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3" r:id="rId1"/>
  </sheets>
  <definedNames>
    <definedName name="_xlnm._FilterDatabase" localSheetId="0" hidden="1">Sheet1!$A$4:$F$32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<sst xmlns="http://schemas.openxmlformats.org/spreadsheetml/2006/main" count="55" uniqueCount="52">
  <si>
    <t>大豫镇2023年秋秸秆还田作业补助打卡（资金归户）清册汇总表</t>
  </si>
  <si>
    <t xml:space="preserve">         大豫镇政府（盖章）                           2024年 2 月 27 日</t>
  </si>
  <si>
    <t>序号</t>
  </si>
  <si>
    <t>补助   对象</t>
  </si>
  <si>
    <t>所在村组</t>
  </si>
  <si>
    <t>作业面积（亩）</t>
  </si>
  <si>
    <t>补助资金（元）</t>
  </si>
  <si>
    <t>备注</t>
  </si>
  <si>
    <t>王小兵</t>
  </si>
  <si>
    <t>大同</t>
  </si>
  <si>
    <t>胡金保</t>
  </si>
  <si>
    <t>吴中辉</t>
  </si>
  <si>
    <t>朱小龙</t>
  </si>
  <si>
    <t>伯安17.18.19组</t>
  </si>
  <si>
    <t>季军</t>
  </si>
  <si>
    <t>伯安 1.2.9.16.19组</t>
  </si>
  <si>
    <t>李家电</t>
  </si>
  <si>
    <t>巩王村43组</t>
  </si>
  <si>
    <t>顾建平</t>
  </si>
  <si>
    <t>东安闸11-22组</t>
  </si>
  <si>
    <t>茆庆山</t>
  </si>
  <si>
    <t>东安闸村4-8组、14-15组、23-31组</t>
  </si>
  <si>
    <t>茆小权</t>
  </si>
  <si>
    <t>东安闸村25-34组</t>
  </si>
  <si>
    <t>付泽应</t>
  </si>
  <si>
    <t>止马洼</t>
  </si>
  <si>
    <t>徐卫华</t>
  </si>
  <si>
    <t>香台</t>
  </si>
  <si>
    <t>王祥华</t>
  </si>
  <si>
    <t>马家店村28.29.30.31.34.35.36.37等</t>
  </si>
  <si>
    <t>袁正东</t>
  </si>
  <si>
    <t>丁家店村12、14、16</t>
  </si>
  <si>
    <t>宋飞</t>
  </si>
  <si>
    <t>丁家店村4、5</t>
  </si>
  <si>
    <t>孙婷</t>
  </si>
  <si>
    <t>丁家店村20、31</t>
  </si>
  <si>
    <t>吴国云</t>
  </si>
  <si>
    <t>一门闸村30组</t>
  </si>
  <si>
    <t>夏建成</t>
  </si>
  <si>
    <t>尤中平</t>
  </si>
  <si>
    <t>一门闸村（25.33.34）组</t>
  </si>
  <si>
    <t>陈冬</t>
  </si>
  <si>
    <t>南坎社区5、6、7</t>
  </si>
  <si>
    <t>涂先强</t>
  </si>
  <si>
    <t>南坎社区23、24、25</t>
  </si>
  <si>
    <t>顾广乐</t>
  </si>
  <si>
    <t>南坎社区34组</t>
  </si>
  <si>
    <t>韦庆成</t>
  </si>
  <si>
    <t>南坎社区9、10、34</t>
  </si>
  <si>
    <t>合计</t>
  </si>
  <si>
    <t>镇（区、街道）主要领导签字：</t>
  </si>
  <si>
    <t>镇（区、街道）分管领导签字：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</si>
</sst>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4"/>
      <name val="黑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0" fillId="0" borderId="0">
      <alignment vertical="center"/>
    </xf>
    <xf numFmtId="0" fontId="25" fillId="0" borderId="0"/>
    <xf numFmtId="0" fontId="25" fillId="0" borderId="0"/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0" borderId="0"/>
    <xf numFmtId="0" fontId="26" fillId="0" borderId="0">
      <alignment vertical="center"/>
    </xf>
    <xf numFmtId="0" fontId="25" fillId="0" borderId="0"/>
    <xf numFmtId="0" fontId="2" fillId="0" borderId="0">
      <alignment vertical="center"/>
    </xf>
    <xf numFmtId="0" fontId="0" fillId="0" borderId="0">
      <alignment vertical="center"/>
    </xf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9" xfId="0" applyFill="1" applyBorder="1" applyAlignment="1">
      <alignment vertical="top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</cellXfs>
  <cellStyles count="6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16" xfId="50"/>
    <cellStyle name="常规 8 2" xfId="51"/>
    <cellStyle name="常规 166" xfId="52"/>
    <cellStyle name="常规 2 2" xfId="53"/>
    <cellStyle name="常规 168" xfId="54"/>
    <cellStyle name="常规 10" xfId="55"/>
    <cellStyle name="常规 10 2" xfId="56"/>
    <cellStyle name="常规 3" xfId="57"/>
    <cellStyle name="常规 5" xfId="58"/>
    <cellStyle name="常规 11" xfId="59"/>
    <cellStyle name="常规 2" xfId="60"/>
    <cellStyle name="常规 103 7" xfId="61"/>
    <cellStyle name="常规 7" xfId="62"/>
    <cellStyle name="常规_Sheet1" xfId="63"/>
    <cellStyle name="常规 110 2" xfId="64"/>
    <cellStyle name="常规 167" xfId="65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topLeftCell="A15" workbookViewId="0">
      <selection activeCell="J37" sqref="J37"/>
    </sheetView>
  </sheetViews>
  <sheetFormatPr defaultColWidth="9" defaultRowHeight="13.5" outlineLevelCol="5"/>
  <cols>
    <col min="1" max="1" width="4.25" customWidth="1"/>
    <col min="2" max="2" width="7.375" customWidth="1"/>
    <col min="3" max="3" width="27.125" customWidth="1"/>
    <col min="4" max="4" width="13" customWidth="1"/>
    <col min="5" max="5" width="15.5" customWidth="1"/>
    <col min="6" max="6" width="7.625" customWidth="1"/>
  </cols>
  <sheetData>
    <row r="1" ht="36" customHeight="1" spans="1:6">
      <c r="A1" s="1" t="s">
        <v>0</v>
      </c>
      <c r="B1" s="2"/>
      <c r="C1" s="2"/>
      <c r="D1" s="2"/>
      <c r="E1" s="2"/>
      <c r="F1" s="1"/>
    </row>
    <row r="2" ht="21" customHeight="1" spans="1:6">
      <c r="A2" s="3" t="s">
        <v>1</v>
      </c>
      <c r="B2" s="4"/>
      <c r="C2" s="4"/>
      <c r="D2" s="4"/>
      <c r="E2" s="4"/>
      <c r="F2" s="3"/>
    </row>
    <row r="3" ht="28" customHeight="1" spans="1:6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5" t="s">
        <v>7</v>
      </c>
    </row>
    <row r="4" ht="14" customHeight="1" spans="1:6">
      <c r="A4" s="5"/>
      <c r="B4" s="6"/>
      <c r="C4" s="6"/>
      <c r="D4" s="6"/>
      <c r="E4" s="6"/>
      <c r="F4" s="5"/>
    </row>
    <row r="5" ht="26" customHeight="1" spans="1:6">
      <c r="A5" s="7">
        <v>1</v>
      </c>
      <c r="B5" s="8" t="s">
        <v>8</v>
      </c>
      <c r="C5" s="9" t="s">
        <v>9</v>
      </c>
      <c r="D5" s="8">
        <v>72</v>
      </c>
      <c r="E5" s="10">
        <f>20*D5</f>
        <v>1440</v>
      </c>
      <c r="F5" s="11"/>
    </row>
    <row r="6" ht="26" customHeight="1" spans="1:6">
      <c r="A6" s="7">
        <v>2</v>
      </c>
      <c r="B6" s="8" t="s">
        <v>10</v>
      </c>
      <c r="C6" s="9" t="s">
        <v>9</v>
      </c>
      <c r="D6" s="8">
        <v>600</v>
      </c>
      <c r="E6" s="10">
        <f>20*D6</f>
        <v>12000</v>
      </c>
      <c r="F6" s="11"/>
    </row>
    <row r="7" ht="26" customHeight="1" spans="1:6">
      <c r="A7" s="7">
        <v>3</v>
      </c>
      <c r="B7" s="8" t="s">
        <v>11</v>
      </c>
      <c r="C7" s="9" t="s">
        <v>9</v>
      </c>
      <c r="D7" s="8">
        <v>33</v>
      </c>
      <c r="E7" s="10">
        <f>20*D7</f>
        <v>660</v>
      </c>
      <c r="F7" s="11"/>
    </row>
    <row r="8" ht="26" customHeight="1" spans="1:6">
      <c r="A8" s="7">
        <v>4</v>
      </c>
      <c r="B8" s="8" t="s">
        <v>12</v>
      </c>
      <c r="C8" s="8" t="s">
        <v>13</v>
      </c>
      <c r="D8" s="8">
        <v>183</v>
      </c>
      <c r="E8" s="10">
        <f>20*D8</f>
        <v>3660</v>
      </c>
      <c r="F8" s="11"/>
    </row>
    <row r="9" ht="26" customHeight="1" spans="1:6">
      <c r="A9" s="7">
        <v>5</v>
      </c>
      <c r="B9" s="7" t="s">
        <v>14</v>
      </c>
      <c r="C9" s="8" t="s">
        <v>15</v>
      </c>
      <c r="D9" s="8">
        <v>230</v>
      </c>
      <c r="E9" s="10">
        <f>20*D9</f>
        <v>4600</v>
      </c>
      <c r="F9" s="11"/>
    </row>
    <row r="10" ht="26" customHeight="1" spans="1:6">
      <c r="A10" s="7">
        <v>6</v>
      </c>
      <c r="B10" s="8" t="s">
        <v>16</v>
      </c>
      <c r="C10" s="8" t="s">
        <v>17</v>
      </c>
      <c r="D10" s="8">
        <v>35</v>
      </c>
      <c r="E10" s="10">
        <f>40*D10</f>
        <v>1400</v>
      </c>
      <c r="F10" s="11"/>
    </row>
    <row r="11" ht="26" customHeight="1" spans="1:6">
      <c r="A11" s="7">
        <v>7</v>
      </c>
      <c r="B11" s="8" t="s">
        <v>18</v>
      </c>
      <c r="C11" s="8" t="s">
        <v>19</v>
      </c>
      <c r="D11" s="8">
        <v>52</v>
      </c>
      <c r="E11" s="10">
        <f t="shared" ref="E11:E21" si="0">20*D11</f>
        <v>1040</v>
      </c>
      <c r="F11" s="11"/>
    </row>
    <row r="12" ht="26" customHeight="1" spans="1:6">
      <c r="A12" s="7">
        <v>8</v>
      </c>
      <c r="B12" s="8" t="s">
        <v>20</v>
      </c>
      <c r="C12" s="8" t="s">
        <v>21</v>
      </c>
      <c r="D12" s="8">
        <v>38</v>
      </c>
      <c r="E12" s="10">
        <f t="shared" si="0"/>
        <v>760</v>
      </c>
      <c r="F12" s="11"/>
    </row>
    <row r="13" ht="26" customHeight="1" spans="1:6">
      <c r="A13" s="7">
        <v>9</v>
      </c>
      <c r="B13" s="8" t="s">
        <v>22</v>
      </c>
      <c r="C13" s="8" t="s">
        <v>23</v>
      </c>
      <c r="D13" s="8">
        <v>40</v>
      </c>
      <c r="E13" s="10">
        <f t="shared" si="0"/>
        <v>800</v>
      </c>
      <c r="F13" s="11"/>
    </row>
    <row r="14" ht="26" customHeight="1" spans="1:6">
      <c r="A14" s="7">
        <v>10</v>
      </c>
      <c r="B14" s="8" t="s">
        <v>24</v>
      </c>
      <c r="C14" s="8" t="s">
        <v>25</v>
      </c>
      <c r="D14" s="8">
        <v>197</v>
      </c>
      <c r="E14" s="10">
        <f t="shared" si="0"/>
        <v>3940</v>
      </c>
      <c r="F14" s="11"/>
    </row>
    <row r="15" ht="26" customHeight="1" spans="1:6">
      <c r="A15" s="7">
        <v>11</v>
      </c>
      <c r="B15" s="8" t="s">
        <v>26</v>
      </c>
      <c r="C15" s="8" t="s">
        <v>27</v>
      </c>
      <c r="D15" s="8">
        <v>68</v>
      </c>
      <c r="E15" s="10">
        <f t="shared" si="0"/>
        <v>1360</v>
      </c>
      <c r="F15" s="11"/>
    </row>
    <row r="16" ht="26" customHeight="1" spans="1:6">
      <c r="A16" s="7">
        <v>12</v>
      </c>
      <c r="B16" s="8" t="s">
        <v>28</v>
      </c>
      <c r="C16" s="8" t="s">
        <v>29</v>
      </c>
      <c r="D16" s="8">
        <v>128</v>
      </c>
      <c r="E16" s="10">
        <f t="shared" si="0"/>
        <v>2560</v>
      </c>
      <c r="F16" s="11"/>
    </row>
    <row r="17" ht="26" customHeight="1" spans="1:6">
      <c r="A17" s="7">
        <v>13</v>
      </c>
      <c r="B17" s="8" t="s">
        <v>30</v>
      </c>
      <c r="C17" s="8" t="s">
        <v>31</v>
      </c>
      <c r="D17" s="8">
        <v>64</v>
      </c>
      <c r="E17" s="10">
        <f t="shared" si="0"/>
        <v>1280</v>
      </c>
      <c r="F17" s="11"/>
    </row>
    <row r="18" ht="26" customHeight="1" spans="1:6">
      <c r="A18" s="7">
        <v>14</v>
      </c>
      <c r="B18" s="8" t="s">
        <v>32</v>
      </c>
      <c r="C18" s="8" t="s">
        <v>33</v>
      </c>
      <c r="D18" s="8">
        <v>55.73</v>
      </c>
      <c r="E18" s="10">
        <f t="shared" si="0"/>
        <v>1114.6</v>
      </c>
      <c r="F18" s="11"/>
    </row>
    <row r="19" ht="26" customHeight="1" spans="1:6">
      <c r="A19" s="7">
        <v>15</v>
      </c>
      <c r="B19" s="8" t="s">
        <v>34</v>
      </c>
      <c r="C19" s="8" t="s">
        <v>35</v>
      </c>
      <c r="D19" s="8">
        <v>21.59</v>
      </c>
      <c r="E19" s="10">
        <f t="shared" si="0"/>
        <v>431.8</v>
      </c>
      <c r="F19" s="11"/>
    </row>
    <row r="20" ht="26" customHeight="1" spans="1:6">
      <c r="A20" s="7">
        <v>16</v>
      </c>
      <c r="B20" s="8" t="s">
        <v>36</v>
      </c>
      <c r="C20" s="8" t="s">
        <v>37</v>
      </c>
      <c r="D20" s="8">
        <v>59.08</v>
      </c>
      <c r="E20" s="10">
        <f t="shared" si="0"/>
        <v>1181.6</v>
      </c>
      <c r="F20" s="11"/>
    </row>
    <row r="21" ht="26" customHeight="1" spans="1:6">
      <c r="A21" s="7">
        <v>17</v>
      </c>
      <c r="B21" s="8" t="s">
        <v>38</v>
      </c>
      <c r="C21" s="8" t="s">
        <v>37</v>
      </c>
      <c r="D21" s="8">
        <v>56</v>
      </c>
      <c r="E21" s="10">
        <f t="shared" si="0"/>
        <v>1120</v>
      </c>
      <c r="F21" s="11"/>
    </row>
    <row r="22" ht="26" customHeight="1" spans="1:6">
      <c r="A22" s="7">
        <v>18</v>
      </c>
      <c r="B22" s="8" t="s">
        <v>39</v>
      </c>
      <c r="C22" s="8" t="s">
        <v>40</v>
      </c>
      <c r="D22" s="12">
        <v>29.26</v>
      </c>
      <c r="E22" s="10">
        <f>40*D22</f>
        <v>1170.4</v>
      </c>
      <c r="F22" s="11"/>
    </row>
    <row r="23" ht="26" customHeight="1" spans="1:6">
      <c r="A23" s="7">
        <v>19</v>
      </c>
      <c r="B23" s="8" t="s">
        <v>41</v>
      </c>
      <c r="C23" s="8" t="s">
        <v>42</v>
      </c>
      <c r="D23" s="8">
        <v>112</v>
      </c>
      <c r="E23" s="10">
        <f>20*D23</f>
        <v>2240</v>
      </c>
      <c r="F23" s="11"/>
    </row>
    <row r="24" ht="26" customHeight="1" spans="1:6">
      <c r="A24" s="7">
        <v>20</v>
      </c>
      <c r="B24" s="8" t="s">
        <v>43</v>
      </c>
      <c r="C24" s="8" t="s">
        <v>44</v>
      </c>
      <c r="D24" s="8">
        <v>65</v>
      </c>
      <c r="E24" s="10">
        <f>20*D24</f>
        <v>1300</v>
      </c>
      <c r="F24" s="11"/>
    </row>
    <row r="25" ht="26" customHeight="1" spans="1:6">
      <c r="A25" s="7">
        <v>21</v>
      </c>
      <c r="B25" s="8" t="s">
        <v>45</v>
      </c>
      <c r="C25" s="8" t="s">
        <v>46</v>
      </c>
      <c r="D25" s="8">
        <v>40</v>
      </c>
      <c r="E25" s="10">
        <f>20*D25</f>
        <v>800</v>
      </c>
      <c r="F25" s="11"/>
    </row>
    <row r="26" ht="26" customHeight="1" spans="1:6">
      <c r="A26" s="7">
        <v>22</v>
      </c>
      <c r="B26" s="8" t="s">
        <v>47</v>
      </c>
      <c r="C26" s="8" t="s">
        <v>48</v>
      </c>
      <c r="D26" s="8">
        <v>62</v>
      </c>
      <c r="E26" s="10">
        <f>20*D26</f>
        <v>1240</v>
      </c>
      <c r="F26" s="11"/>
    </row>
    <row r="27" ht="26" customHeight="1" spans="1:6">
      <c r="A27" s="13"/>
      <c r="B27" s="11" t="s">
        <v>49</v>
      </c>
      <c r="C27" s="13"/>
      <c r="D27" s="14">
        <f>SUM(D5:D26)</f>
        <v>2240.66</v>
      </c>
      <c r="E27" s="15">
        <f>20*D27</f>
        <v>44813.2</v>
      </c>
      <c r="F27" s="16"/>
    </row>
    <row r="28" spans="1:6">
      <c r="A28" s="17" t="s">
        <v>50</v>
      </c>
      <c r="B28" s="18"/>
      <c r="C28" s="19"/>
      <c r="D28" s="20" t="s">
        <v>51</v>
      </c>
      <c r="E28" s="20"/>
      <c r="F28" s="21"/>
    </row>
    <row r="29" spans="1:6">
      <c r="A29" s="17"/>
      <c r="B29" s="18"/>
      <c r="C29" s="19"/>
      <c r="D29" s="18"/>
      <c r="E29" s="18"/>
      <c r="F29" s="19"/>
    </row>
    <row r="30" spans="1:6">
      <c r="A30" s="17"/>
      <c r="B30" s="18"/>
      <c r="C30" s="19"/>
      <c r="D30" s="18"/>
      <c r="E30" s="18"/>
      <c r="F30" s="19"/>
    </row>
    <row r="31" spans="1:6">
      <c r="A31" s="22"/>
      <c r="B31" s="23"/>
      <c r="C31" s="24"/>
      <c r="D31" s="23"/>
      <c r="E31" s="23"/>
      <c r="F31" s="24"/>
    </row>
    <row r="32" spans="2:5">
      <c r="B32" s="25"/>
      <c r="C32" s="25"/>
      <c r="D32" s="25"/>
      <c r="E32" s="25"/>
    </row>
    <row r="34" spans="6:6">
      <c r="F34" s="26"/>
    </row>
    <row r="35" spans="6:6">
      <c r="F35" s="26"/>
    </row>
  </sheetData>
  <autoFilter ref="A4:F32">
    <extLst/>
  </autoFilter>
  <mergeCells count="8">
    <mergeCell ref="A1:F1"/>
    <mergeCell ref="A3:A4"/>
    <mergeCell ref="B3:B4"/>
    <mergeCell ref="C3:C4"/>
    <mergeCell ref="D3:D4"/>
    <mergeCell ref="E3:E4"/>
    <mergeCell ref="F3:F4"/>
    <mergeCell ref="D28:F31"/>
  </mergeCells>
  <pageMargins left="0.161111111111111" right="0.161111111111111" top="0.409027777777778" bottom="0.60625" header="0.5" footer="0.302777777777778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一往无前</cp:lastModifiedBy>
  <dcterms:created xsi:type="dcterms:W3CDTF">2022-07-12T01:23:00Z</dcterms:created>
  <dcterms:modified xsi:type="dcterms:W3CDTF">2024-02-29T06:07:03Z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3172564F96AC46F880EA97AF9A0EAFC9_13</vt:lpwstr>
  </property>
  <property fmtid="{D5CDD505-2E9C-101B-9397-08002B2CF9AE}" pid="3" name="KSOProductBuildVer">
    <vt:lpwstr>2052-12.1.0.16388</vt:lpwstr>
  </property>
</Properties>
</file>