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犁耕深翻" sheetId="4" r:id="rId1"/>
  </sheets>
  <definedNames>
    <definedName name="_xlnm._FilterDatabase" localSheetId="0" hidden="1">犁耕深翻!$A$4:$G$41</definedName>
    <definedName name="_xlnm.Print_Titles" localSheetId="0">犁耕深翻!$4:$4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<sst xmlns="http://schemas.openxmlformats.org/spreadsheetml/2006/main" count="77" uniqueCount="68">
  <si>
    <t xml:space="preserve">附件8             </t>
  </si>
  <si>
    <t>2023年秋季秸秆生态型犁耕深翻还田作业补助打卡（资金归户）清册汇总表</t>
  </si>
  <si>
    <r>
      <t xml:space="preserve">   丰利镇人民政府    </t>
    </r>
    <r>
      <rPr>
        <sz val="12"/>
        <color theme="1"/>
        <rFont val="宋体"/>
        <charset val="134"/>
      </rPr>
      <t>镇区政府（盖章）                      2024年</t>
    </r>
    <r>
      <rPr>
        <sz val="12"/>
        <color theme="1"/>
        <rFont val="宋体"/>
        <charset val="134"/>
        <scheme val="minor"/>
      </rPr>
      <t>2</t>
    </r>
    <r>
      <rPr>
        <sz val="12"/>
        <color theme="1"/>
        <rFont val="宋体"/>
        <charset val="134"/>
      </rPr>
      <t>月</t>
    </r>
    <r>
      <rPr>
        <sz val="12"/>
        <color theme="1"/>
        <rFont val="宋体"/>
        <charset val="134"/>
        <scheme val="minor"/>
      </rPr>
      <t>26</t>
    </r>
    <r>
      <rPr>
        <sz val="12"/>
        <color theme="1"/>
        <rFont val="宋体"/>
        <charset val="134"/>
      </rPr>
      <t>日</t>
    </r>
  </si>
  <si>
    <t>序号</t>
  </si>
  <si>
    <t>补助对象</t>
  </si>
  <si>
    <t>所在村、组</t>
  </si>
  <si>
    <t>作业面积（亩）</t>
  </si>
  <si>
    <t>补助资金（元）</t>
  </si>
  <si>
    <t>备注</t>
  </si>
  <si>
    <t>缪三林</t>
  </si>
  <si>
    <t>凹桥23.14.15.16</t>
  </si>
  <si>
    <t>周龙泉</t>
  </si>
  <si>
    <t>凹桥22.28.34.35.36</t>
  </si>
  <si>
    <t>如东徐家生态农场</t>
  </si>
  <si>
    <t>包场八组</t>
  </si>
  <si>
    <t>刘克军</t>
  </si>
  <si>
    <t>花园桥村</t>
  </si>
  <si>
    <t>张爱军</t>
  </si>
  <si>
    <t>陆如海</t>
  </si>
  <si>
    <t>唐守亮</t>
  </si>
  <si>
    <t>环堤村2、4、6组</t>
  </si>
  <si>
    <t>张兴华</t>
  </si>
  <si>
    <t>环堤村1、3组</t>
  </si>
  <si>
    <t>耕耘家庭农场</t>
  </si>
  <si>
    <t>环农村内</t>
  </si>
  <si>
    <t>陈金银</t>
  </si>
  <si>
    <t>九和村16、20组</t>
  </si>
  <si>
    <t>陈华</t>
  </si>
  <si>
    <t>南宁村</t>
  </si>
  <si>
    <t>陈晓新</t>
  </si>
  <si>
    <t>袁林坤</t>
  </si>
  <si>
    <t>石照林</t>
  </si>
  <si>
    <t>王新军</t>
  </si>
  <si>
    <t>石小兵</t>
  </si>
  <si>
    <t>家庙桥村1/2/3/6/13/15/27/28/31组</t>
  </si>
  <si>
    <t>家庙桥村22组</t>
  </si>
  <si>
    <t>陈云龙</t>
  </si>
  <si>
    <t>双灰山村21、23、24、25、26组</t>
  </si>
  <si>
    <t>张超</t>
  </si>
  <si>
    <t>兴南村五组</t>
  </si>
  <si>
    <t>陈诺</t>
  </si>
  <si>
    <t>兴南村六组</t>
  </si>
  <si>
    <t>陈永田</t>
  </si>
  <si>
    <t>兴南村一组</t>
  </si>
  <si>
    <t>冯开兵</t>
  </si>
  <si>
    <t>兴南村四组</t>
  </si>
  <si>
    <t>陈伦霞</t>
  </si>
  <si>
    <t>兴南村二组</t>
  </si>
  <si>
    <t>葛建国</t>
  </si>
  <si>
    <r>
      <rPr>
        <sz val="10"/>
        <rFont val="仿宋"/>
        <charset val="134"/>
      </rPr>
      <t>月河</t>
    </r>
    <r>
      <rPr>
        <sz val="10"/>
        <color theme="1"/>
        <rFont val="仿宋"/>
        <charset val="134"/>
      </rPr>
      <t>4.15.16.17</t>
    </r>
  </si>
  <si>
    <t>汪建军</t>
  </si>
  <si>
    <r>
      <rPr>
        <sz val="10"/>
        <rFont val="仿宋"/>
        <charset val="134"/>
      </rPr>
      <t>月河</t>
    </r>
    <r>
      <rPr>
        <sz val="10"/>
        <color theme="1"/>
        <rFont val="仿宋"/>
        <charset val="134"/>
      </rPr>
      <t>3.14.33</t>
    </r>
  </si>
  <si>
    <t>袁小军</t>
  </si>
  <si>
    <r>
      <rPr>
        <sz val="10"/>
        <rFont val="仿宋"/>
        <charset val="134"/>
      </rPr>
      <t>月河</t>
    </r>
    <r>
      <rPr>
        <sz val="10"/>
        <color theme="1"/>
        <rFont val="仿宋"/>
        <charset val="134"/>
      </rPr>
      <t>13.10.2</t>
    </r>
  </si>
  <si>
    <t>沈如建</t>
  </si>
  <si>
    <t>张家园村</t>
  </si>
  <si>
    <t>姜瑞山</t>
  </si>
  <si>
    <t>周桥村22.24.29.26.27.28.18.20.16.15组</t>
  </si>
  <si>
    <t>陆美红</t>
  </si>
  <si>
    <t>周桥村13组</t>
  </si>
  <si>
    <t>冯万国</t>
  </si>
  <si>
    <t>周桥村25、26组</t>
  </si>
  <si>
    <t>张正红</t>
  </si>
  <si>
    <t>周桥村17、19组</t>
  </si>
  <si>
    <t>合计</t>
  </si>
  <si>
    <t>镇主要领导签字：</t>
  </si>
  <si>
    <t>镇分管领导签字：</t>
  </si>
  <si>
    <t>注：此表一式三份，镇区存档一份，上报县农业农村、财政局各一份。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</si>
</sst>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color theme="1"/>
      <name val="方正黑体_GBK"/>
      <charset val="134"/>
    </font>
    <font>
      <u/>
      <sz val="12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name val="仿宋"/>
      <charset val="134"/>
    </font>
    <font>
      <sz val="10"/>
      <color theme="1"/>
      <name val="仿宋"/>
      <charset val="134"/>
    </font>
    <font>
      <sz val="10.5"/>
      <color theme="1"/>
      <name val="宋体"/>
      <charset val="134"/>
    </font>
    <font>
      <sz val="12"/>
      <color theme="1"/>
      <name val="楷体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0"/>
    </font>
    <font>
      <sz val="11"/>
      <color indexed="8"/>
      <name val="等线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9" fillId="0" borderId="0"/>
    <xf numFmtId="0" fontId="30" fillId="0" borderId="0"/>
    <xf numFmtId="0" fontId="30" fillId="0" borderId="0"/>
    <xf numFmtId="0" fontId="29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0" fillId="0" borderId="0">
      <alignment vertical="center"/>
    </xf>
    <xf numFmtId="0" fontId="30" fillId="0" borderId="0"/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top" wrapText="1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/>
    </xf>
  </cellXfs>
  <cellStyles count="6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8" xfId="50"/>
    <cellStyle name="常规_20组" xfId="51"/>
    <cellStyle name="常规_19组" xfId="52"/>
    <cellStyle name="常规 8 3" xfId="53"/>
    <cellStyle name="常规 2 2 2" xfId="54"/>
    <cellStyle name="常规_7组" xfId="55"/>
    <cellStyle name="常规_2组" xfId="56"/>
    <cellStyle name="常规 10" xfId="57"/>
    <cellStyle name="常规_3组" xfId="58"/>
    <cellStyle name="常规_32组" xfId="59"/>
    <cellStyle name="常规 18" xfId="60"/>
    <cellStyle name="常规 11" xfId="61"/>
    <cellStyle name="常规_1组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1"/>
  <sheetViews>
    <sheetView tabSelected="1" workbookViewId="0">
      <selection activeCell="I12" sqref="I12"/>
    </sheetView>
  </sheetViews>
  <sheetFormatPr defaultColWidth="9" defaultRowHeight="13.5" outlineLevelCol="6"/>
  <cols>
    <col min="1" max="1" width="5.5" customWidth="1"/>
    <col min="2" max="2" width="12.75" customWidth="1"/>
    <col min="3" max="3" width="29.625" customWidth="1"/>
    <col min="4" max="4" width="11.375" customWidth="1"/>
    <col min="5" max="5" width="12.625" customWidth="1"/>
  </cols>
  <sheetData>
    <row r="1" ht="20.25" customHeight="1" spans="1:6">
      <c r="A1" s="1" t="s">
        <v>0</v>
      </c>
      <c r="B1" s="1"/>
      <c r="C1" s="1"/>
      <c r="D1" s="1"/>
      <c r="E1" s="1"/>
      <c r="F1" s="1"/>
    </row>
    <row r="2" ht="51" customHeight="1" spans="1:6">
      <c r="A2" s="2" t="s">
        <v>1</v>
      </c>
      <c r="B2" s="2"/>
      <c r="C2" s="2"/>
      <c r="D2" s="2"/>
      <c r="E2" s="2"/>
      <c r="F2" s="2"/>
    </row>
    <row r="3" ht="24" customHeight="1" spans="1:6">
      <c r="A3" s="3" t="s">
        <v>2</v>
      </c>
      <c r="B3" s="3"/>
      <c r="C3" s="3"/>
      <c r="D3" s="3"/>
      <c r="E3" s="3"/>
      <c r="F3" s="3"/>
    </row>
    <row r="4" ht="41" customHeight="1" spans="1:6">
      <c r="A4" s="4" t="s">
        <v>3</v>
      </c>
      <c r="B4" s="4" t="s">
        <v>4</v>
      </c>
      <c r="C4" s="4" t="s">
        <v>5</v>
      </c>
      <c r="D4" s="5" t="s">
        <v>6</v>
      </c>
      <c r="E4" s="4" t="s">
        <v>7</v>
      </c>
      <c r="F4" s="6" t="s">
        <v>8</v>
      </c>
    </row>
    <row r="5" ht="15" customHeight="1" spans="1:6">
      <c r="A5" s="7">
        <v>1</v>
      </c>
      <c r="B5" s="8" t="s">
        <v>9</v>
      </c>
      <c r="C5" s="8" t="s">
        <v>10</v>
      </c>
      <c r="D5" s="8">
        <v>490.06</v>
      </c>
      <c r="E5" s="8">
        <f t="shared" ref="E5:E36" si="0">D5*40</f>
        <v>19602.4</v>
      </c>
      <c r="F5" s="9"/>
    </row>
    <row r="6" ht="15" customHeight="1" spans="1:6">
      <c r="A6" s="7">
        <v>2</v>
      </c>
      <c r="B6" s="8" t="s">
        <v>11</v>
      </c>
      <c r="C6" s="8" t="s">
        <v>12</v>
      </c>
      <c r="D6" s="8">
        <v>240.27</v>
      </c>
      <c r="E6" s="8">
        <f t="shared" si="0"/>
        <v>9610.8</v>
      </c>
      <c r="F6" s="10"/>
    </row>
    <row r="7" ht="15" customHeight="1" spans="1:6">
      <c r="A7" s="7">
        <v>3</v>
      </c>
      <c r="B7" s="8" t="s">
        <v>13</v>
      </c>
      <c r="C7" s="8" t="s">
        <v>14</v>
      </c>
      <c r="D7" s="8">
        <v>87.2</v>
      </c>
      <c r="E7" s="8">
        <f t="shared" si="0"/>
        <v>3488</v>
      </c>
      <c r="F7" s="10"/>
    </row>
    <row r="8" ht="15" customHeight="1" spans="1:6">
      <c r="A8" s="7">
        <v>4</v>
      </c>
      <c r="B8" s="8" t="s">
        <v>15</v>
      </c>
      <c r="C8" s="8" t="s">
        <v>16</v>
      </c>
      <c r="D8" s="8">
        <v>219.98</v>
      </c>
      <c r="E8" s="8">
        <f t="shared" si="0"/>
        <v>8799.2</v>
      </c>
      <c r="F8" s="10"/>
    </row>
    <row r="9" ht="15" customHeight="1" spans="1:6">
      <c r="A9" s="7">
        <v>5</v>
      </c>
      <c r="B9" s="8" t="s">
        <v>17</v>
      </c>
      <c r="C9" s="8" t="s">
        <v>16</v>
      </c>
      <c r="D9" s="8">
        <v>323.28</v>
      </c>
      <c r="E9" s="8">
        <f t="shared" si="0"/>
        <v>12931.2</v>
      </c>
      <c r="F9" s="10"/>
    </row>
    <row r="10" ht="15" customHeight="1" spans="1:6">
      <c r="A10" s="7">
        <v>6</v>
      </c>
      <c r="B10" s="8" t="s">
        <v>18</v>
      </c>
      <c r="C10" s="8" t="s">
        <v>16</v>
      </c>
      <c r="D10" s="8">
        <v>98.23</v>
      </c>
      <c r="E10" s="8">
        <f t="shared" si="0"/>
        <v>3929.2</v>
      </c>
      <c r="F10" s="10"/>
    </row>
    <row r="11" ht="15" customHeight="1" spans="1:6">
      <c r="A11" s="7">
        <v>7</v>
      </c>
      <c r="B11" s="8" t="s">
        <v>19</v>
      </c>
      <c r="C11" s="8" t="s">
        <v>20</v>
      </c>
      <c r="D11" s="8">
        <v>434.5</v>
      </c>
      <c r="E11" s="8">
        <f t="shared" si="0"/>
        <v>17380</v>
      </c>
      <c r="F11" s="10"/>
    </row>
    <row r="12" ht="15" customHeight="1" spans="1:6">
      <c r="A12" s="7">
        <v>8</v>
      </c>
      <c r="B12" s="8" t="s">
        <v>21</v>
      </c>
      <c r="C12" s="8" t="s">
        <v>22</v>
      </c>
      <c r="D12" s="8">
        <v>393.67</v>
      </c>
      <c r="E12" s="8">
        <f t="shared" si="0"/>
        <v>15746.8</v>
      </c>
      <c r="F12" s="10"/>
    </row>
    <row r="13" ht="15" customHeight="1" spans="1:6">
      <c r="A13" s="7">
        <v>9</v>
      </c>
      <c r="B13" s="8" t="s">
        <v>23</v>
      </c>
      <c r="C13" s="8" t="s">
        <v>24</v>
      </c>
      <c r="D13" s="8">
        <v>0</v>
      </c>
      <c r="E13" s="8">
        <f t="shared" si="0"/>
        <v>0</v>
      </c>
      <c r="F13" s="10"/>
    </row>
    <row r="14" ht="15" customHeight="1" spans="1:6">
      <c r="A14" s="7">
        <v>10</v>
      </c>
      <c r="B14" s="8" t="s">
        <v>25</v>
      </c>
      <c r="C14" s="8" t="s">
        <v>26</v>
      </c>
      <c r="D14" s="8">
        <v>47.15</v>
      </c>
      <c r="E14" s="8">
        <f t="shared" si="0"/>
        <v>1886</v>
      </c>
      <c r="F14" s="10"/>
    </row>
    <row r="15" ht="15" customHeight="1" spans="1:6">
      <c r="A15" s="7">
        <v>11</v>
      </c>
      <c r="B15" s="8" t="s">
        <v>27</v>
      </c>
      <c r="C15" s="8" t="s">
        <v>28</v>
      </c>
      <c r="D15" s="8">
        <v>331.06</v>
      </c>
      <c r="E15" s="8">
        <f t="shared" si="0"/>
        <v>13242.4</v>
      </c>
      <c r="F15" s="10"/>
    </row>
    <row r="16" ht="15" customHeight="1" spans="1:6">
      <c r="A16" s="7">
        <v>12</v>
      </c>
      <c r="B16" s="8" t="s">
        <v>29</v>
      </c>
      <c r="C16" s="8" t="s">
        <v>28</v>
      </c>
      <c r="D16" s="8">
        <v>445.24</v>
      </c>
      <c r="E16" s="8">
        <f t="shared" si="0"/>
        <v>17809.6</v>
      </c>
      <c r="F16" s="10"/>
    </row>
    <row r="17" ht="15" customHeight="1" spans="1:6">
      <c r="A17" s="7">
        <v>13</v>
      </c>
      <c r="B17" s="8" t="s">
        <v>30</v>
      </c>
      <c r="C17" s="8" t="s">
        <v>28</v>
      </c>
      <c r="D17" s="8">
        <v>289.05</v>
      </c>
      <c r="E17" s="8">
        <f t="shared" si="0"/>
        <v>11562</v>
      </c>
      <c r="F17" s="10"/>
    </row>
    <row r="18" ht="15" customHeight="1" spans="1:6">
      <c r="A18" s="7">
        <v>14</v>
      </c>
      <c r="B18" s="8" t="s">
        <v>31</v>
      </c>
      <c r="C18" s="8" t="s">
        <v>28</v>
      </c>
      <c r="D18" s="8">
        <v>120</v>
      </c>
      <c r="E18" s="8">
        <f t="shared" si="0"/>
        <v>4800</v>
      </c>
      <c r="F18" s="10"/>
    </row>
    <row r="19" ht="15" customHeight="1" spans="1:6">
      <c r="A19" s="7">
        <v>15</v>
      </c>
      <c r="B19" s="8" t="s">
        <v>32</v>
      </c>
      <c r="C19" s="8" t="s">
        <v>28</v>
      </c>
      <c r="D19" s="8">
        <v>248.25</v>
      </c>
      <c r="E19" s="8">
        <f t="shared" si="0"/>
        <v>9930</v>
      </c>
      <c r="F19" s="10"/>
    </row>
    <row r="20" ht="15" customHeight="1" spans="1:6">
      <c r="A20" s="7">
        <v>16</v>
      </c>
      <c r="B20" s="8" t="s">
        <v>33</v>
      </c>
      <c r="C20" s="8" t="s">
        <v>34</v>
      </c>
      <c r="D20" s="8">
        <v>353.01</v>
      </c>
      <c r="E20" s="8">
        <f t="shared" si="0"/>
        <v>14120.4</v>
      </c>
      <c r="F20" s="10"/>
    </row>
    <row r="21" ht="15" customHeight="1" spans="1:6">
      <c r="A21" s="7">
        <v>17</v>
      </c>
      <c r="B21" s="8" t="s">
        <v>17</v>
      </c>
      <c r="C21" s="8" t="s">
        <v>35</v>
      </c>
      <c r="D21" s="8">
        <v>44.26</v>
      </c>
      <c r="E21" s="8">
        <f t="shared" si="0"/>
        <v>1770.4</v>
      </c>
      <c r="F21" s="10"/>
    </row>
    <row r="22" ht="15" customHeight="1" spans="1:6">
      <c r="A22" s="7">
        <v>18</v>
      </c>
      <c r="B22" s="8" t="s">
        <v>36</v>
      </c>
      <c r="C22" s="11" t="s">
        <v>37</v>
      </c>
      <c r="D22" s="8">
        <v>425.62</v>
      </c>
      <c r="E22" s="8">
        <f t="shared" si="0"/>
        <v>17024.8</v>
      </c>
      <c r="F22" s="10"/>
    </row>
    <row r="23" ht="15" customHeight="1" spans="1:6">
      <c r="A23" s="7">
        <v>19</v>
      </c>
      <c r="B23" s="8" t="s">
        <v>38</v>
      </c>
      <c r="C23" s="8" t="s">
        <v>39</v>
      </c>
      <c r="D23" s="8">
        <v>269.32</v>
      </c>
      <c r="E23" s="8">
        <f t="shared" si="0"/>
        <v>10772.8</v>
      </c>
      <c r="F23" s="10"/>
    </row>
    <row r="24" ht="15" customHeight="1" spans="1:6">
      <c r="A24" s="7">
        <v>20</v>
      </c>
      <c r="B24" s="8" t="s">
        <v>40</v>
      </c>
      <c r="C24" s="8" t="s">
        <v>41</v>
      </c>
      <c r="D24" s="8">
        <v>158.7</v>
      </c>
      <c r="E24" s="8">
        <f t="shared" si="0"/>
        <v>6348</v>
      </c>
      <c r="F24" s="10"/>
    </row>
    <row r="25" ht="15" customHeight="1" spans="1:6">
      <c r="A25" s="7">
        <v>21</v>
      </c>
      <c r="B25" s="8" t="s">
        <v>42</v>
      </c>
      <c r="C25" s="8" t="s">
        <v>43</v>
      </c>
      <c r="D25" s="8">
        <v>71.86</v>
      </c>
      <c r="E25" s="8">
        <f t="shared" si="0"/>
        <v>2874.4</v>
      </c>
      <c r="F25" s="10"/>
    </row>
    <row r="26" ht="15" customHeight="1" spans="1:6">
      <c r="A26" s="7">
        <v>22</v>
      </c>
      <c r="B26" s="8" t="s">
        <v>44</v>
      </c>
      <c r="C26" s="8" t="s">
        <v>45</v>
      </c>
      <c r="D26" s="8">
        <v>144.66</v>
      </c>
      <c r="E26" s="8">
        <f t="shared" si="0"/>
        <v>5786.4</v>
      </c>
      <c r="F26" s="10"/>
    </row>
    <row r="27" ht="15" customHeight="1" spans="1:6">
      <c r="A27" s="7">
        <v>23</v>
      </c>
      <c r="B27" s="8" t="s">
        <v>46</v>
      </c>
      <c r="C27" s="8" t="s">
        <v>47</v>
      </c>
      <c r="D27" s="8">
        <v>105</v>
      </c>
      <c r="E27" s="8">
        <f t="shared" si="0"/>
        <v>4200</v>
      </c>
      <c r="F27" s="10"/>
    </row>
    <row r="28" ht="15" customHeight="1" spans="1:6">
      <c r="A28" s="7">
        <v>24</v>
      </c>
      <c r="B28" s="8" t="s">
        <v>48</v>
      </c>
      <c r="C28" s="8" t="s">
        <v>49</v>
      </c>
      <c r="D28" s="8">
        <v>0</v>
      </c>
      <c r="E28" s="8">
        <f t="shared" si="0"/>
        <v>0</v>
      </c>
      <c r="F28" s="10"/>
    </row>
    <row r="29" ht="15" customHeight="1" spans="1:6">
      <c r="A29" s="7">
        <v>25</v>
      </c>
      <c r="B29" s="8" t="s">
        <v>50</v>
      </c>
      <c r="C29" s="8" t="s">
        <v>51</v>
      </c>
      <c r="D29" s="8">
        <v>184.04</v>
      </c>
      <c r="E29" s="8">
        <f t="shared" si="0"/>
        <v>7361.6</v>
      </c>
      <c r="F29" s="10"/>
    </row>
    <row r="30" ht="15" customHeight="1" spans="1:6">
      <c r="A30" s="7">
        <v>26</v>
      </c>
      <c r="B30" s="8" t="s">
        <v>52</v>
      </c>
      <c r="C30" s="8" t="s">
        <v>53</v>
      </c>
      <c r="D30" s="8">
        <v>180.32</v>
      </c>
      <c r="E30" s="8">
        <f t="shared" si="0"/>
        <v>7212.8</v>
      </c>
      <c r="F30" s="10"/>
    </row>
    <row r="31" ht="15" customHeight="1" spans="1:6">
      <c r="A31" s="7">
        <v>27</v>
      </c>
      <c r="B31" s="8" t="s">
        <v>54</v>
      </c>
      <c r="C31" s="8" t="s">
        <v>55</v>
      </c>
      <c r="D31" s="8">
        <v>1165.08</v>
      </c>
      <c r="E31" s="8">
        <f t="shared" si="0"/>
        <v>46603.2</v>
      </c>
      <c r="F31" s="10"/>
    </row>
    <row r="32" ht="15" customHeight="1" spans="1:6">
      <c r="A32" s="7">
        <v>28</v>
      </c>
      <c r="B32" s="8" t="s">
        <v>56</v>
      </c>
      <c r="C32" s="8" t="s">
        <v>55</v>
      </c>
      <c r="D32" s="8">
        <v>300.12</v>
      </c>
      <c r="E32" s="8">
        <f t="shared" si="0"/>
        <v>12004.8</v>
      </c>
      <c r="F32" s="10"/>
    </row>
    <row r="33" ht="15" customHeight="1" spans="1:6">
      <c r="A33" s="7">
        <v>29</v>
      </c>
      <c r="B33" s="8" t="s">
        <v>19</v>
      </c>
      <c r="C33" s="8" t="s">
        <v>57</v>
      </c>
      <c r="D33" s="8">
        <v>2016.79</v>
      </c>
      <c r="E33" s="8">
        <f t="shared" si="0"/>
        <v>80671.6</v>
      </c>
      <c r="F33" s="10"/>
    </row>
    <row r="34" ht="15" customHeight="1" spans="1:6">
      <c r="A34" s="7">
        <v>30</v>
      </c>
      <c r="B34" s="8" t="s">
        <v>58</v>
      </c>
      <c r="C34" s="8" t="s">
        <v>59</v>
      </c>
      <c r="D34" s="8">
        <v>192.95</v>
      </c>
      <c r="E34" s="8">
        <f t="shared" si="0"/>
        <v>7718</v>
      </c>
      <c r="F34" s="10"/>
    </row>
    <row r="35" ht="15" customHeight="1" spans="1:6">
      <c r="A35" s="7">
        <v>31</v>
      </c>
      <c r="B35" s="8" t="s">
        <v>60</v>
      </c>
      <c r="C35" s="8" t="s">
        <v>61</v>
      </c>
      <c r="D35" s="8">
        <v>209.4</v>
      </c>
      <c r="E35" s="8">
        <f t="shared" si="0"/>
        <v>8376</v>
      </c>
      <c r="F35" s="10"/>
    </row>
    <row r="36" ht="15" customHeight="1" spans="1:6">
      <c r="A36" s="7">
        <v>32</v>
      </c>
      <c r="B36" s="8" t="s">
        <v>62</v>
      </c>
      <c r="C36" s="8" t="s">
        <v>63</v>
      </c>
      <c r="D36" s="8">
        <v>476.19</v>
      </c>
      <c r="E36" s="8">
        <f t="shared" si="0"/>
        <v>19047.6</v>
      </c>
      <c r="F36" s="10"/>
    </row>
    <row r="37" ht="15" customHeight="1" spans="1:6">
      <c r="A37" s="4" t="s">
        <v>64</v>
      </c>
      <c r="B37" s="4"/>
      <c r="C37" s="12"/>
      <c r="D37" s="13">
        <f>SUM(D5:D36)</f>
        <v>10065.26</v>
      </c>
      <c r="E37" s="4">
        <f>SUM(E5:E36)</f>
        <v>402610.4</v>
      </c>
      <c r="F37" s="10"/>
    </row>
    <row r="38" ht="31" customHeight="1" spans="1:6">
      <c r="A38" s="14" t="s">
        <v>65</v>
      </c>
      <c r="B38" s="14"/>
      <c r="C38" s="14"/>
      <c r="D38" s="14"/>
      <c r="E38" s="15" t="s">
        <v>66</v>
      </c>
      <c r="F38" s="14"/>
    </row>
    <row r="39" ht="31" customHeight="1" spans="1:6">
      <c r="A39" s="14"/>
      <c r="B39" s="14"/>
      <c r="C39" s="14"/>
      <c r="D39" s="14"/>
      <c r="E39" s="15"/>
      <c r="F39" s="10"/>
    </row>
    <row r="40" ht="14.25" customHeight="1" spans="1:5">
      <c r="A40" s="16"/>
      <c r="B40" s="16"/>
      <c r="C40" s="16"/>
      <c r="D40" s="16"/>
      <c r="E40" s="16"/>
    </row>
    <row r="41" ht="14.25" customHeight="1" spans="1:5">
      <c r="A41" s="16" t="s">
        <v>67</v>
      </c>
      <c r="B41" s="16"/>
      <c r="C41" s="16"/>
      <c r="D41" s="16"/>
      <c r="E41" s="16"/>
    </row>
  </sheetData>
  <autoFilter ref="A4:G41">
    <extLst/>
  </autoFilter>
  <mergeCells count="10">
    <mergeCell ref="A1:F1"/>
    <mergeCell ref="A2:F2"/>
    <mergeCell ref="A3:F3"/>
    <mergeCell ref="A37:B37"/>
    <mergeCell ref="A40:E40"/>
    <mergeCell ref="A41:E41"/>
    <mergeCell ref="E38:E39"/>
    <mergeCell ref="G1:G2"/>
    <mergeCell ref="A38:D39"/>
    <mergeCell ref="F40:G41"/>
  </mergeCells>
  <pageMargins left="0.700694444444445" right="0.700694444444445" top="0.708333333333333" bottom="0.550694444444444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犁耕深翻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一往无前</cp:lastModifiedBy>
  <dcterms:created xsi:type="dcterms:W3CDTF">2022-06-17T02:16:00Z</dcterms:created>
  <dcterms:modified xsi:type="dcterms:W3CDTF">2024-02-29T06:26:37Z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F6715544422F4621B97A3C3C0C862D6C_13</vt:lpwstr>
  </property>
  <property fmtid="{D5CDD505-2E9C-101B-9397-08002B2CF9AE}" pid="3" name="KSOProductBuildVer">
    <vt:lpwstr>2052-12.1.0.16388</vt:lpwstr>
  </property>
</Properties>
</file>