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375"/>
  </bookViews>
  <sheets>
    <sheet name="生态" sheetId="27" r:id="rId1"/>
  </sheets>
  <definedNames>
    <definedName name="_xlnm.Print_Area" localSheetId="0">生态!$A$1:$F$31</definedName>
    <definedName name="_xlnm.Print_Titles" localSheetId="0">生态!$1:$5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<sst xmlns="http://schemas.openxmlformats.org/spreadsheetml/2006/main" count="52" uniqueCount="46">
  <si>
    <r>
      <rPr>
        <b/>
        <sz val="14"/>
        <color theme="1"/>
        <rFont val="Tahoma"/>
        <charset val="134"/>
      </rPr>
      <t>2023</t>
    </r>
    <r>
      <rPr>
        <b/>
        <sz val="14"/>
        <color theme="1"/>
        <rFont val="宋体"/>
        <charset val="134"/>
      </rPr>
      <t>年秋季生态型犁耕深翻还田作业补助打卡（资金归户）清册汇总</t>
    </r>
  </si>
  <si>
    <t xml:space="preserve">   洋口镇人民政府（盖章）                  2024年2月26日</t>
  </si>
  <si>
    <t>序号</t>
  </si>
  <si>
    <r>
      <rPr>
        <b/>
        <sz val="10"/>
        <color theme="1"/>
        <rFont val="宋体"/>
        <charset val="134"/>
      </rPr>
      <t>补贴</t>
    </r>
    <r>
      <rPr>
        <b/>
        <sz val="10"/>
        <color theme="1"/>
        <rFont val="Tahoma"/>
        <charset val="134"/>
      </rPr>
      <t xml:space="preserve"> </t>
    </r>
    <r>
      <rPr>
        <b/>
        <sz val="10"/>
        <color theme="1"/>
        <rFont val="宋体"/>
        <charset val="134"/>
      </rPr>
      <t>对象</t>
    </r>
  </si>
  <si>
    <t>所在村、组</t>
  </si>
  <si>
    <t>作业面积（亩）</t>
  </si>
  <si>
    <t>补助资金（元）</t>
  </si>
  <si>
    <t>备注</t>
  </si>
  <si>
    <t>邵建泉</t>
  </si>
  <si>
    <t>杨楝园7组</t>
  </si>
  <si>
    <t>吴建</t>
  </si>
  <si>
    <t>杨楝园8组</t>
  </si>
  <si>
    <t>王海峰</t>
  </si>
  <si>
    <t>杨楝园17组</t>
  </si>
  <si>
    <t>顾玉均</t>
  </si>
  <si>
    <t>杨楝园1组</t>
  </si>
  <si>
    <t>缪鸿</t>
  </si>
  <si>
    <t>杨楝园16组</t>
  </si>
  <si>
    <t>姜德梅</t>
  </si>
  <si>
    <t>杨楝园5组</t>
  </si>
  <si>
    <t>苏建均</t>
  </si>
  <si>
    <t>杨楝园2组</t>
  </si>
  <si>
    <t>叶永群</t>
  </si>
  <si>
    <t>张埭13组</t>
  </si>
  <si>
    <t>汤长明</t>
  </si>
  <si>
    <t>新坝村11组</t>
  </si>
  <si>
    <t>练成华</t>
  </si>
  <si>
    <t>新坝村2组</t>
  </si>
  <si>
    <t>缪小军</t>
  </si>
  <si>
    <t>南渔4组</t>
  </si>
  <si>
    <t>常建华</t>
  </si>
  <si>
    <t>周贤如</t>
  </si>
  <si>
    <t>南渔10组</t>
  </si>
  <si>
    <t>王海兵</t>
  </si>
  <si>
    <t>南渔2组</t>
  </si>
  <si>
    <t>康宜斌</t>
  </si>
  <si>
    <t>洋口村</t>
  </si>
  <si>
    <t>唐向阳</t>
  </si>
  <si>
    <t>唐守明</t>
  </si>
  <si>
    <t>唐春友</t>
  </si>
  <si>
    <t>三工区</t>
  </si>
  <si>
    <t>王爱忠</t>
  </si>
  <si>
    <t>合计</t>
  </si>
  <si>
    <t xml:space="preserve">  镇 （区、街道）主要领导签字：</t>
  </si>
  <si>
    <t xml:space="preserve">  镇（区、街道）分管领导签字：</t>
  </si>
  <si>
    <t>注：此表一式三份，镇（区、街道）存档一份，上报县农业农村局、财政局各一份（依据县农业农村局农机推广站2024年2月26日反馈而来，经县级第三方核查后的打卡清册）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</si>
</sst>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_);[Red]\(0\)"/>
    <numFmt numFmtId="178" formatCode="0.0_ "/>
    <numFmt numFmtId="179" formatCode="0.00_ "/>
  </numFmts>
  <fonts count="54">
    <font>
      <sz val="11"/>
      <color theme="1"/>
      <name val="Tahoma"/>
      <charset val="134"/>
    </font>
    <font>
      <b/>
      <sz val="14"/>
      <color theme="1"/>
      <name val="Tahoma"/>
      <charset val="134"/>
    </font>
    <font>
      <sz val="11"/>
      <color theme="1"/>
      <name val="宋体"/>
      <charset val="134"/>
    </font>
    <font>
      <b/>
      <sz val="10"/>
      <color theme="1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b/>
      <sz val="9"/>
      <color theme="1"/>
      <name val="Tahoma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20"/>
      <name val="Tahoma"/>
      <charset val="134"/>
    </font>
    <font>
      <sz val="11"/>
      <color indexed="16"/>
      <name val="宋体"/>
      <charset val="134"/>
    </font>
    <font>
      <sz val="10"/>
      <name val="Arial"/>
      <charset val="134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indexed="17"/>
      <name val="宋体"/>
      <charset val="134"/>
    </font>
    <font>
      <sz val="11"/>
      <color indexed="17"/>
      <name val="Tahoma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4"/>
      <color theme="1"/>
      <name val="宋体"/>
      <charset val="134"/>
    </font>
    <font>
      <b/>
      <sz val="10"/>
      <color theme="1"/>
      <name val="Tahoma"/>
      <charset val="13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13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1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6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4" borderId="16" applyNumberFormat="0" applyAlignment="0" applyProtection="0">
      <alignment vertical="center"/>
    </xf>
    <xf numFmtId="0" fontId="20" fillId="5" borderId="18" applyNumberFormat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0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41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6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3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0" fillId="0" borderId="0"/>
    <xf numFmtId="0" fontId="30" fillId="0" borderId="0"/>
    <xf numFmtId="0" fontId="31" fillId="0" borderId="21" applyNumberFormat="0" applyFill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2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5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30" fillId="0" borderId="0">
      <alignment vertical="center"/>
    </xf>
    <xf numFmtId="0" fontId="8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8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38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8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8" fillId="0" borderId="0"/>
    <xf numFmtId="0" fontId="38" fillId="0" borderId="0"/>
    <xf numFmtId="0" fontId="38" fillId="0" borderId="0" applyProtection="0"/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39" fillId="0" borderId="0"/>
    <xf numFmtId="0" fontId="39" fillId="0" borderId="0"/>
    <xf numFmtId="0" fontId="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8" fillId="0" borderId="0"/>
    <xf numFmtId="0" fontId="28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40" fillId="0" borderId="0">
      <alignment vertical="center"/>
    </xf>
    <xf numFmtId="0" fontId="40" fillId="0" borderId="0">
      <alignment vertical="center"/>
    </xf>
    <xf numFmtId="0" fontId="38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4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8" fillId="0" borderId="0"/>
    <xf numFmtId="0" fontId="4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28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8" fillId="0" borderId="0"/>
    <xf numFmtId="0" fontId="30" fillId="0" borderId="0">
      <alignment vertical="center"/>
    </xf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38" fillId="0" borderId="0"/>
    <xf numFmtId="0" fontId="30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0" fillId="0" borderId="0"/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2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3" fillId="0" borderId="24" applyNumberFormat="0" applyFill="0" applyAlignment="0" applyProtection="0">
      <alignment vertical="center"/>
    </xf>
    <xf numFmtId="0" fontId="44" fillId="47" borderId="25" applyNumberFormat="0" applyAlignment="0" applyProtection="0">
      <alignment vertical="center"/>
    </xf>
    <xf numFmtId="0" fontId="44" fillId="47" borderId="25" applyNumberFormat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5" fillId="48" borderId="26" applyNumberFormat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48" fillId="0" borderId="27" applyNumberFormat="0" applyFill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51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45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49" fillId="53" borderId="0" applyNumberFormat="0" applyBorder="0" applyAlignment="0" applyProtection="0">
      <alignment vertical="center"/>
    </xf>
    <xf numFmtId="0" fontId="50" fillId="47" borderId="28" applyNumberFormat="0" applyAlignment="0" applyProtection="0">
      <alignment vertical="center"/>
    </xf>
    <xf numFmtId="0" fontId="50" fillId="47" borderId="28" applyNumberFormat="0" applyAlignment="0" applyProtection="0">
      <alignment vertical="center"/>
    </xf>
    <xf numFmtId="0" fontId="51" fillId="38" borderId="25" applyNumberFormat="0" applyAlignment="0" applyProtection="0">
      <alignment vertical="center"/>
    </xf>
    <xf numFmtId="0" fontId="51" fillId="38" borderId="25" applyNumberFormat="0" applyAlignment="0" applyProtection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54" borderId="29" applyNumberFormat="0" applyFont="0" applyAlignment="0" applyProtection="0">
      <alignment vertical="center"/>
    </xf>
    <xf numFmtId="0" fontId="30" fillId="54" borderId="29" applyNumberFormat="0" applyFont="0" applyAlignment="0" applyProtection="0">
      <alignment vertical="center"/>
    </xf>
  </cellStyleXfs>
  <cellXfs count="3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Alignment="1"/>
    <xf numFmtId="176" fontId="0" fillId="0" borderId="0" xfId="0" applyNumberForma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177" fontId="4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8" fontId="5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179" fontId="4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7" fillId="0" borderId="0" xfId="0" applyFont="1"/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center" vertical="center"/>
    </xf>
  </cellXfs>
  <cellStyles count="61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1 2 2" xfId="50"/>
    <cellStyle name="20% - 强调文字颜色 2 2" xfId="51"/>
    <cellStyle name="20% - 强调文字颜色 2 2 2" xfId="52"/>
    <cellStyle name="20% - 强调文字颜色 3 2" xfId="53"/>
    <cellStyle name="20% - 强调文字颜色 3 2 2" xfId="54"/>
    <cellStyle name="20% - 强调文字颜色 4 2" xfId="55"/>
    <cellStyle name="20% - 强调文字颜色 4 2 2" xfId="56"/>
    <cellStyle name="20% - 强调文字颜色 5 2" xfId="57"/>
    <cellStyle name="20% - 强调文字颜色 5 2 2" xfId="58"/>
    <cellStyle name="20% - 强调文字颜色 6 2" xfId="59"/>
    <cellStyle name="20% - 强调文字颜色 6 2 2" xfId="60"/>
    <cellStyle name="40% - 强调文字颜色 1 2" xfId="61"/>
    <cellStyle name="40% - 强调文字颜色 1 2 2" xfId="62"/>
    <cellStyle name="40% - 强调文字颜色 2 2" xfId="63"/>
    <cellStyle name="40% - 强调文字颜色 2 2 2" xfId="64"/>
    <cellStyle name="40% - 强调文字颜色 3 2" xfId="65"/>
    <cellStyle name="40% - 强调文字颜色 3 2 2" xfId="66"/>
    <cellStyle name="40% - 强调文字颜色 4 2" xfId="67"/>
    <cellStyle name="40% - 强调文字颜色 4 2 2" xfId="68"/>
    <cellStyle name="40% - 强调文字颜色 5 2" xfId="69"/>
    <cellStyle name="40% - 强调文字颜色 5 2 2" xfId="70"/>
    <cellStyle name="40% - 强调文字颜色 6 2" xfId="71"/>
    <cellStyle name="40% - 强调文字颜色 6 2 2" xfId="72"/>
    <cellStyle name="60% - 强调文字颜色 1 2" xfId="73"/>
    <cellStyle name="60% - 强调文字颜色 1 2 2" xfId="74"/>
    <cellStyle name="60% - 强调文字颜色 2 2" xfId="75"/>
    <cellStyle name="60% - 强调文字颜色 2 2 2" xfId="76"/>
    <cellStyle name="60% - 强调文字颜色 3 2" xfId="77"/>
    <cellStyle name="60% - 强调文字颜色 3 2 2" xfId="78"/>
    <cellStyle name="60% - 强调文字颜色 4 2" xfId="79"/>
    <cellStyle name="60% - 强调文字颜色 4 2 2" xfId="80"/>
    <cellStyle name="60% - 强调文字颜色 5 2" xfId="81"/>
    <cellStyle name="60% - 强调文字颜色 5 2 2" xfId="82"/>
    <cellStyle name="60% - 强调文字颜色 6 2" xfId="83"/>
    <cellStyle name="60% - 强调文字颜色 6 2 2" xfId="84"/>
    <cellStyle name="gcd" xfId="85"/>
    <cellStyle name="gcd 2" xfId="86"/>
    <cellStyle name="标题 1 2" xfId="87"/>
    <cellStyle name="标题 1 2 2" xfId="88"/>
    <cellStyle name="标题 2 2" xfId="89"/>
    <cellStyle name="标题 2 2 2" xfId="90"/>
    <cellStyle name="标题 3 2" xfId="91"/>
    <cellStyle name="标题 3 2 2" xfId="92"/>
    <cellStyle name="标题 4 2" xfId="93"/>
    <cellStyle name="标题 4 2 2" xfId="94"/>
    <cellStyle name="标题 5" xfId="95"/>
    <cellStyle name="标题 5 2" xfId="96"/>
    <cellStyle name="差 2" xfId="97"/>
    <cellStyle name="差 2 2" xfId="98"/>
    <cellStyle name="差_2016三江口明细表及监督卡(上报）" xfId="99"/>
    <cellStyle name="差_2016三江口明细表及监督卡(上报） 2" xfId="100"/>
    <cellStyle name="差_2017洋口镇基础信息" xfId="101"/>
    <cellStyle name="差_2017洋口镇基础信息 2" xfId="102"/>
    <cellStyle name="差_Sheet1" xfId="103"/>
    <cellStyle name="差_Sheet1 2" xfId="104"/>
    <cellStyle name="差_岔河镇省补各村分组明细表" xfId="105"/>
    <cellStyle name="差_岔河镇省补各村分组明细表 2" xfId="106"/>
    <cellStyle name="差_三江口村2016年新增土地流转清册" xfId="107"/>
    <cellStyle name="差_三江口村2016年新增土地流转清册 2" xfId="108"/>
    <cellStyle name="常规 10" xfId="109"/>
    <cellStyle name="常规 10 14" xfId="110"/>
    <cellStyle name="常规 10 2" xfId="111"/>
    <cellStyle name="常规 10 2 2" xfId="112"/>
    <cellStyle name="常规 10 2 2 2" xfId="113"/>
    <cellStyle name="常规 10 2 2 2 2 2" xfId="114"/>
    <cellStyle name="常规 10 2 3" xfId="115"/>
    <cellStyle name="常规 10 2 3 2" xfId="116"/>
    <cellStyle name="常规 10 2 4" xfId="117"/>
    <cellStyle name="常规 10 3" xfId="118"/>
    <cellStyle name="常规 10 3 2" xfId="119"/>
    <cellStyle name="常规 10 4" xfId="120"/>
    <cellStyle name="常规 10 4 2" xfId="121"/>
    <cellStyle name="常规 10 5" xfId="122"/>
    <cellStyle name="常规 10 6" xfId="123"/>
    <cellStyle name="常规 10 6 2" xfId="124"/>
    <cellStyle name="常规 10 7" xfId="125"/>
    <cellStyle name="常规 100" xfId="126"/>
    <cellStyle name="常规 101" xfId="127"/>
    <cellStyle name="常规 102" xfId="128"/>
    <cellStyle name="常规 103" xfId="129"/>
    <cellStyle name="常规 104" xfId="130"/>
    <cellStyle name="常规 105" xfId="131"/>
    <cellStyle name="常规 106" xfId="132"/>
    <cellStyle name="常规 107" xfId="133"/>
    <cellStyle name="常规 108" xfId="134"/>
    <cellStyle name="常规 109" xfId="135"/>
    <cellStyle name="常规 11" xfId="136"/>
    <cellStyle name="常规 11 2" xfId="137"/>
    <cellStyle name="常规 11 2 2" xfId="138"/>
    <cellStyle name="常规 11 2 2 2" xfId="139"/>
    <cellStyle name="常规 11 2 2 2 2" xfId="140"/>
    <cellStyle name="常规 11 2 2 3" xfId="141"/>
    <cellStyle name="常规 11 2 3" xfId="142"/>
    <cellStyle name="常规 11 2 3 2" xfId="143"/>
    <cellStyle name="常规 11 2 4" xfId="144"/>
    <cellStyle name="常规 11 2 4 2" xfId="145"/>
    <cellStyle name="常规 11 2 5" xfId="146"/>
    <cellStyle name="常规 11 3" xfId="147"/>
    <cellStyle name="常规 11 3 2" xfId="148"/>
    <cellStyle name="常规 11 3 2 2" xfId="149"/>
    <cellStyle name="常规 11 3 3" xfId="150"/>
    <cellStyle name="常规 11 4" xfId="151"/>
    <cellStyle name="常规 11 4 2" xfId="152"/>
    <cellStyle name="常规 11 5" xfId="153"/>
    <cellStyle name="常规 11 5 2" xfId="154"/>
    <cellStyle name="常规 11 6" xfId="155"/>
    <cellStyle name="常规 11 7" xfId="156"/>
    <cellStyle name="常规 110" xfId="157"/>
    <cellStyle name="常规 111" xfId="158"/>
    <cellStyle name="常规 112" xfId="159"/>
    <cellStyle name="常规 113" xfId="160"/>
    <cellStyle name="常规 114" xfId="161"/>
    <cellStyle name="常规 115" xfId="162"/>
    <cellStyle name="常规 116" xfId="163"/>
    <cellStyle name="常规 117" xfId="164"/>
    <cellStyle name="常规 118" xfId="165"/>
    <cellStyle name="常规 119" xfId="166"/>
    <cellStyle name="常规 12" xfId="167"/>
    <cellStyle name="常规 12 2" xfId="168"/>
    <cellStyle name="常规 12 2 2" xfId="169"/>
    <cellStyle name="常规 120" xfId="170"/>
    <cellStyle name="常规 121" xfId="171"/>
    <cellStyle name="常规 122" xfId="172"/>
    <cellStyle name="常规 123" xfId="173"/>
    <cellStyle name="常规 124" xfId="174"/>
    <cellStyle name="常规 125" xfId="175"/>
    <cellStyle name="常规 126" xfId="176"/>
    <cellStyle name="常规 127" xfId="177"/>
    <cellStyle name="常规 128" xfId="178"/>
    <cellStyle name="常规 129" xfId="179"/>
    <cellStyle name="常规 13" xfId="180"/>
    <cellStyle name="常规 13 2" xfId="181"/>
    <cellStyle name="常规 13 3" xfId="182"/>
    <cellStyle name="常规 130" xfId="183"/>
    <cellStyle name="常规 131" xfId="184"/>
    <cellStyle name="常规 132" xfId="185"/>
    <cellStyle name="常规 133" xfId="186"/>
    <cellStyle name="常规 134" xfId="187"/>
    <cellStyle name="常规 135" xfId="188"/>
    <cellStyle name="常规 136" xfId="189"/>
    <cellStyle name="常规 137" xfId="190"/>
    <cellStyle name="常规 138" xfId="191"/>
    <cellStyle name="常规 139" xfId="192"/>
    <cellStyle name="常规 14" xfId="193"/>
    <cellStyle name="常规 14 2" xfId="194"/>
    <cellStyle name="常规 14 3" xfId="195"/>
    <cellStyle name="常规 140" xfId="196"/>
    <cellStyle name="常规 141" xfId="197"/>
    <cellStyle name="常规 142" xfId="198"/>
    <cellStyle name="常规 143" xfId="199"/>
    <cellStyle name="常规 144" xfId="200"/>
    <cellStyle name="常规 145" xfId="201"/>
    <cellStyle name="常规 146" xfId="202"/>
    <cellStyle name="常规 147" xfId="203"/>
    <cellStyle name="常规 148" xfId="204"/>
    <cellStyle name="常规 149" xfId="205"/>
    <cellStyle name="常规 15" xfId="206"/>
    <cellStyle name="常规 15 2" xfId="207"/>
    <cellStyle name="常规 150" xfId="208"/>
    <cellStyle name="常规 151" xfId="209"/>
    <cellStyle name="常规 152" xfId="210"/>
    <cellStyle name="常规 153" xfId="211"/>
    <cellStyle name="常规 154" xfId="212"/>
    <cellStyle name="常规 155" xfId="213"/>
    <cellStyle name="常规 156" xfId="214"/>
    <cellStyle name="常规 157" xfId="215"/>
    <cellStyle name="常规 158" xfId="216"/>
    <cellStyle name="常规 159" xfId="217"/>
    <cellStyle name="常规 16" xfId="218"/>
    <cellStyle name="常规 160" xfId="219"/>
    <cellStyle name="常规 161" xfId="220"/>
    <cellStyle name="常规 162" xfId="221"/>
    <cellStyle name="常规 163" xfId="222"/>
    <cellStyle name="常规 164" xfId="223"/>
    <cellStyle name="常规 165" xfId="224"/>
    <cellStyle name="常规 166" xfId="225"/>
    <cellStyle name="常规 167" xfId="226"/>
    <cellStyle name="常规 168" xfId="227"/>
    <cellStyle name="常规 169" xfId="228"/>
    <cellStyle name="常规 17" xfId="229"/>
    <cellStyle name="常规 170" xfId="230"/>
    <cellStyle name="常规 171" xfId="231"/>
    <cellStyle name="常规 172" xfId="232"/>
    <cellStyle name="常规 173" xfId="233"/>
    <cellStyle name="常规 174" xfId="234"/>
    <cellStyle name="常规 175" xfId="235"/>
    <cellStyle name="常规 176" xfId="236"/>
    <cellStyle name="常规 177" xfId="237"/>
    <cellStyle name="常规 178" xfId="238"/>
    <cellStyle name="常规 179" xfId="239"/>
    <cellStyle name="常规 18" xfId="240"/>
    <cellStyle name="常规 180" xfId="241"/>
    <cellStyle name="常规 181" xfId="242"/>
    <cellStyle name="常规 182" xfId="243"/>
    <cellStyle name="常规 183" xfId="244"/>
    <cellStyle name="常规 184" xfId="245"/>
    <cellStyle name="常规 185" xfId="246"/>
    <cellStyle name="常规 186" xfId="247"/>
    <cellStyle name="常规 187" xfId="248"/>
    <cellStyle name="常规 188" xfId="249"/>
    <cellStyle name="常规 189" xfId="250"/>
    <cellStyle name="常规 19" xfId="251"/>
    <cellStyle name="常规 190" xfId="252"/>
    <cellStyle name="常规 191" xfId="253"/>
    <cellStyle name="常规 192" xfId="254"/>
    <cellStyle name="常规 193" xfId="255"/>
    <cellStyle name="常规 194" xfId="256"/>
    <cellStyle name="常规 195" xfId="257"/>
    <cellStyle name="常规 196" xfId="258"/>
    <cellStyle name="常规 197" xfId="259"/>
    <cellStyle name="常规 198" xfId="260"/>
    <cellStyle name="常规 199" xfId="261"/>
    <cellStyle name="常规 2" xfId="262"/>
    <cellStyle name="常规 2 10" xfId="263"/>
    <cellStyle name="常规 2 10 2" xfId="264"/>
    <cellStyle name="常规 2 11 2" xfId="265"/>
    <cellStyle name="常规 2 13" xfId="266"/>
    <cellStyle name="常规 2 13 2" xfId="267"/>
    <cellStyle name="常规 2 2" xfId="268"/>
    <cellStyle name="常规 2 2 2" xfId="269"/>
    <cellStyle name="常规 2 2 3" xfId="270"/>
    <cellStyle name="常规 2 2 4" xfId="271"/>
    <cellStyle name="常规 2 2_2017年古北村省补镇补登记表6-27" xfId="272"/>
    <cellStyle name="常规 2 3" xfId="273"/>
    <cellStyle name="常规 2 3 2" xfId="274"/>
    <cellStyle name="常规 2 3 2 2" xfId="275"/>
    <cellStyle name="常规 2 3 2 2 2" xfId="276"/>
    <cellStyle name="常规 2 3 2 3" xfId="277"/>
    <cellStyle name="常规 2 3 2 3 2" xfId="278"/>
    <cellStyle name="常规 2 3 2 4" xfId="279"/>
    <cellStyle name="常规 2 3 3" xfId="280"/>
    <cellStyle name="常规 2 3 3 2" xfId="281"/>
    <cellStyle name="常规 2 3 4" xfId="282"/>
    <cellStyle name="常规 2 3 4 2" xfId="283"/>
    <cellStyle name="常规 2 3 5" xfId="284"/>
    <cellStyle name="常规 2 4" xfId="285"/>
    <cellStyle name="常规 2 4 2" xfId="286"/>
    <cellStyle name="常规 2 4 2 2" xfId="287"/>
    <cellStyle name="常规 2 4 2 2 2" xfId="288"/>
    <cellStyle name="常规 2 4 2 3" xfId="289"/>
    <cellStyle name="常规 2 4 2 3 2" xfId="290"/>
    <cellStyle name="常规 2 4 2 4" xfId="291"/>
    <cellStyle name="常规 2 4 3" xfId="292"/>
    <cellStyle name="常规 2 4 3 2" xfId="293"/>
    <cellStyle name="常规 2 4 4" xfId="294"/>
    <cellStyle name="常规 2 4 4 2" xfId="295"/>
    <cellStyle name="常规 2 4 5" xfId="296"/>
    <cellStyle name="常规 2 5" xfId="297"/>
    <cellStyle name="常规 2 5 2" xfId="298"/>
    <cellStyle name="常规 2 6" xfId="299"/>
    <cellStyle name="常规 2 6 2" xfId="300"/>
    <cellStyle name="常规 2 7" xfId="301"/>
    <cellStyle name="常规 2 7 2" xfId="302"/>
    <cellStyle name="常规 2 8" xfId="303"/>
    <cellStyle name="常规 2 8 2" xfId="304"/>
    <cellStyle name="常规 2 9" xfId="305"/>
    <cellStyle name="常规 2_00-岔河镇2017年夏季省补镇补登记表各村汇总表" xfId="306"/>
    <cellStyle name="常规 20" xfId="307"/>
    <cellStyle name="常规 200" xfId="308"/>
    <cellStyle name="常规 201" xfId="309"/>
    <cellStyle name="常规 202" xfId="310"/>
    <cellStyle name="常规 203" xfId="311"/>
    <cellStyle name="常规 204" xfId="312"/>
    <cellStyle name="常规 205" xfId="313"/>
    <cellStyle name="常规 21" xfId="314"/>
    <cellStyle name="常规 22" xfId="315"/>
    <cellStyle name="常规 23" xfId="316"/>
    <cellStyle name="常规 24" xfId="317"/>
    <cellStyle name="常规 25" xfId="318"/>
    <cellStyle name="常规 26" xfId="319"/>
    <cellStyle name="常规 27" xfId="320"/>
    <cellStyle name="常规 28" xfId="321"/>
    <cellStyle name="常规 29" xfId="322"/>
    <cellStyle name="常规 3" xfId="323"/>
    <cellStyle name="常规 3 2" xfId="324"/>
    <cellStyle name="常规 3 2 2" xfId="325"/>
    <cellStyle name="常规 3 2 2 2" xfId="326"/>
    <cellStyle name="常规 3 2 2 2 2" xfId="327"/>
    <cellStyle name="常规 3 2 2 3" xfId="328"/>
    <cellStyle name="常规 3 2 2 3 2" xfId="329"/>
    <cellStyle name="常规 3 2 2 4" xfId="330"/>
    <cellStyle name="常规 3 2 3" xfId="331"/>
    <cellStyle name="常规 3 2 3 2" xfId="332"/>
    <cellStyle name="常规 3 2 4" xfId="333"/>
    <cellStyle name="常规 3 2 4 2" xfId="334"/>
    <cellStyle name="常规 3 2 5" xfId="335"/>
    <cellStyle name="常规 3 3" xfId="336"/>
    <cellStyle name="常规 3 3 2" xfId="337"/>
    <cellStyle name="常规 3 3 2 2" xfId="338"/>
    <cellStyle name="常规 3 3 2 2 2" xfId="339"/>
    <cellStyle name="常规 3 3 2 3" xfId="340"/>
    <cellStyle name="常规 3 3 2 3 2" xfId="341"/>
    <cellStyle name="常规 3 3 2 4" xfId="342"/>
    <cellStyle name="常规 3 3 3" xfId="343"/>
    <cellStyle name="常规 3 3 3 2" xfId="344"/>
    <cellStyle name="常规 3 3 4" xfId="345"/>
    <cellStyle name="常规 3 3 4 2" xfId="346"/>
    <cellStyle name="常规 3 3 5" xfId="347"/>
    <cellStyle name="常规 3 4" xfId="348"/>
    <cellStyle name="常规 3 4 2" xfId="349"/>
    <cellStyle name="常规 3 5" xfId="350"/>
    <cellStyle name="常规 3 5 2" xfId="351"/>
    <cellStyle name="常规 3 6" xfId="352"/>
    <cellStyle name="常规 3 7" xfId="353"/>
    <cellStyle name="常规 3 7 2" xfId="354"/>
    <cellStyle name="常规 3 8" xfId="355"/>
    <cellStyle name="常规 30" xfId="356"/>
    <cellStyle name="常规 31" xfId="357"/>
    <cellStyle name="常规 32" xfId="358"/>
    <cellStyle name="常规 33" xfId="359"/>
    <cellStyle name="常规 34" xfId="360"/>
    <cellStyle name="常规 35" xfId="361"/>
    <cellStyle name="常规 36" xfId="362"/>
    <cellStyle name="常规 37" xfId="363"/>
    <cellStyle name="常规 38" xfId="364"/>
    <cellStyle name="常规 39" xfId="365"/>
    <cellStyle name="常规 4" xfId="366"/>
    <cellStyle name="常规 4 2" xfId="367"/>
    <cellStyle name="常规 4 2 2" xfId="368"/>
    <cellStyle name="常规 4 2 2 2" xfId="369"/>
    <cellStyle name="常规 4 2 2 2 2" xfId="370"/>
    <cellStyle name="常规 4 2 2 3" xfId="371"/>
    <cellStyle name="常规 4 2 2 3 2" xfId="372"/>
    <cellStyle name="常规 4 2 2 4" xfId="373"/>
    <cellStyle name="常规 4 2 3" xfId="374"/>
    <cellStyle name="常规 4 2 3 2" xfId="375"/>
    <cellStyle name="常规 4 2 4" xfId="376"/>
    <cellStyle name="常规 4 2 4 2" xfId="377"/>
    <cellStyle name="常规 4 3" xfId="378"/>
    <cellStyle name="常规 4 3 2" xfId="379"/>
    <cellStyle name="常规 4 3 2 2" xfId="380"/>
    <cellStyle name="常规 4 3 2 2 2" xfId="381"/>
    <cellStyle name="常规 4 3 2 3" xfId="382"/>
    <cellStyle name="常规 4 3 2 3 2" xfId="383"/>
    <cellStyle name="常规 4 3 2 4" xfId="384"/>
    <cellStyle name="常规 4 3 3" xfId="385"/>
    <cellStyle name="常规 4 3 3 2" xfId="386"/>
    <cellStyle name="常规 4 3 4" xfId="387"/>
    <cellStyle name="常规 4 3 4 2" xfId="388"/>
    <cellStyle name="常规 4 3 5" xfId="389"/>
    <cellStyle name="常规 4 4" xfId="390"/>
    <cellStyle name="常规 4 4 2" xfId="391"/>
    <cellStyle name="常规 4 5" xfId="392"/>
    <cellStyle name="常规 4 5 2" xfId="393"/>
    <cellStyle name="常规 4 6" xfId="394"/>
    <cellStyle name="常规 4 6 2" xfId="395"/>
    <cellStyle name="常规 4 7" xfId="396"/>
    <cellStyle name="常规 40" xfId="397"/>
    <cellStyle name="常规 41" xfId="398"/>
    <cellStyle name="常规 42" xfId="399"/>
    <cellStyle name="常规 43" xfId="400"/>
    <cellStyle name="常规 44" xfId="401"/>
    <cellStyle name="常规 45" xfId="402"/>
    <cellStyle name="常规 46" xfId="403"/>
    <cellStyle name="常规 47" xfId="404"/>
    <cellStyle name="常规 48" xfId="405"/>
    <cellStyle name="常规 49" xfId="406"/>
    <cellStyle name="常规 5" xfId="407"/>
    <cellStyle name="常规 5 2" xfId="408"/>
    <cellStyle name="常规 5 2 2" xfId="409"/>
    <cellStyle name="常规 5 2 2 2" xfId="410"/>
    <cellStyle name="常规 5 2 2 2 2" xfId="411"/>
    <cellStyle name="常规 5 2 2 3" xfId="412"/>
    <cellStyle name="常规 5 2 2 3 2" xfId="413"/>
    <cellStyle name="常规 5 2 2 4" xfId="414"/>
    <cellStyle name="常规 5 2 3" xfId="415"/>
    <cellStyle name="常规 5 2 3 2" xfId="416"/>
    <cellStyle name="常规 5 2 4" xfId="417"/>
    <cellStyle name="常规 5 2 4 2" xfId="418"/>
    <cellStyle name="常规 5 2 5" xfId="419"/>
    <cellStyle name="常规 5 3" xfId="420"/>
    <cellStyle name="常规 5 3 2" xfId="421"/>
    <cellStyle name="常规 5 3 2 2" xfId="422"/>
    <cellStyle name="常规 5 3 2 2 2" xfId="423"/>
    <cellStyle name="常规 5 3 2 3" xfId="424"/>
    <cellStyle name="常规 5 3 2 3 2" xfId="425"/>
    <cellStyle name="常规 5 3 2 4" xfId="426"/>
    <cellStyle name="常规 5 3 3" xfId="427"/>
    <cellStyle name="常规 5 3 3 2" xfId="428"/>
    <cellStyle name="常规 5 3 4" xfId="429"/>
    <cellStyle name="常规 5 3 4 2" xfId="430"/>
    <cellStyle name="常规 5 3 5" xfId="431"/>
    <cellStyle name="常规 5 4" xfId="432"/>
    <cellStyle name="常规 5 4 2" xfId="433"/>
    <cellStyle name="常规 5 5" xfId="434"/>
    <cellStyle name="常规 5 5 2" xfId="435"/>
    <cellStyle name="常规 5 6" xfId="436"/>
    <cellStyle name="常规 5 6 2" xfId="437"/>
    <cellStyle name="常规 5 7" xfId="438"/>
    <cellStyle name="常规 5 8" xfId="439"/>
    <cellStyle name="常规 50" xfId="440"/>
    <cellStyle name="常规 51" xfId="441"/>
    <cellStyle name="常规 52" xfId="442"/>
    <cellStyle name="常规 53" xfId="443"/>
    <cellStyle name="常规 54" xfId="444"/>
    <cellStyle name="常规 55" xfId="445"/>
    <cellStyle name="常规 56" xfId="446"/>
    <cellStyle name="常规 57" xfId="447"/>
    <cellStyle name="常规 58" xfId="448"/>
    <cellStyle name="常规 59" xfId="449"/>
    <cellStyle name="常规 6" xfId="450"/>
    <cellStyle name="常规 6 2" xfId="451"/>
    <cellStyle name="常规 6 2 2" xfId="452"/>
    <cellStyle name="常规 6 2 2 2" xfId="453"/>
    <cellStyle name="常规 6 2 2 2 2" xfId="454"/>
    <cellStyle name="常规 6 2 2 3" xfId="455"/>
    <cellStyle name="常规 6 2 2 3 2" xfId="456"/>
    <cellStyle name="常规 6 2 2 4" xfId="457"/>
    <cellStyle name="常规 6 2 3" xfId="458"/>
    <cellStyle name="常规 6 2 3 2" xfId="459"/>
    <cellStyle name="常规 6 2 4" xfId="460"/>
    <cellStyle name="常规 6 2 4 2" xfId="461"/>
    <cellStyle name="常规 6 2 5" xfId="462"/>
    <cellStyle name="常规 6 3" xfId="463"/>
    <cellStyle name="常规 6 3 2" xfId="464"/>
    <cellStyle name="常规 6 3 2 2" xfId="465"/>
    <cellStyle name="常规 6 3 2 2 2" xfId="466"/>
    <cellStyle name="常规 6 3 2 3" xfId="467"/>
    <cellStyle name="常规 6 3 2 3 2" xfId="468"/>
    <cellStyle name="常规 6 3 2 4" xfId="469"/>
    <cellStyle name="常规 6 3 3" xfId="470"/>
    <cellStyle name="常规 6 3 3 2" xfId="471"/>
    <cellStyle name="常规 6 3 4" xfId="472"/>
    <cellStyle name="常规 6 3 4 2" xfId="473"/>
    <cellStyle name="常规 6 3 5" xfId="474"/>
    <cellStyle name="常规 6 4" xfId="475"/>
    <cellStyle name="常规 6 4 2" xfId="476"/>
    <cellStyle name="常规 6 5" xfId="477"/>
    <cellStyle name="常规 6 5 2" xfId="478"/>
    <cellStyle name="常规 6 6" xfId="479"/>
    <cellStyle name="常规 6 7" xfId="480"/>
    <cellStyle name="常规 60" xfId="481"/>
    <cellStyle name="常规 61" xfId="482"/>
    <cellStyle name="常规 62" xfId="483"/>
    <cellStyle name="常规 63" xfId="484"/>
    <cellStyle name="常规 64" xfId="485"/>
    <cellStyle name="常规 65" xfId="486"/>
    <cellStyle name="常规 66" xfId="487"/>
    <cellStyle name="常规 67" xfId="488"/>
    <cellStyle name="常规 68" xfId="489"/>
    <cellStyle name="常规 69" xfId="490"/>
    <cellStyle name="常规 7" xfId="491"/>
    <cellStyle name="常规 7 2" xfId="492"/>
    <cellStyle name="常规 7 2 2" xfId="493"/>
    <cellStyle name="常规 7 3" xfId="494"/>
    <cellStyle name="常规 7 3 2" xfId="495"/>
    <cellStyle name="常规 7 4" xfId="496"/>
    <cellStyle name="常规 7 5" xfId="497"/>
    <cellStyle name="常规 70" xfId="498"/>
    <cellStyle name="常规 71" xfId="499"/>
    <cellStyle name="常规 72" xfId="500"/>
    <cellStyle name="常规 73" xfId="501"/>
    <cellStyle name="常规 74" xfId="502"/>
    <cellStyle name="常规 75" xfId="503"/>
    <cellStyle name="常规 76" xfId="504"/>
    <cellStyle name="常规 77" xfId="505"/>
    <cellStyle name="常规 78" xfId="506"/>
    <cellStyle name="常规 79" xfId="507"/>
    <cellStyle name="常规 8" xfId="508"/>
    <cellStyle name="常规 8 2" xfId="509"/>
    <cellStyle name="常规 8 2 2" xfId="510"/>
    <cellStyle name="常规 8 2 2 2" xfId="511"/>
    <cellStyle name="常规 8 2 3" xfId="512"/>
    <cellStyle name="常规 8 2 3 2" xfId="513"/>
    <cellStyle name="常规 8 2 4" xfId="514"/>
    <cellStyle name="常规 8 3" xfId="515"/>
    <cellStyle name="常规 8 3 2" xfId="516"/>
    <cellStyle name="常规 8 4" xfId="517"/>
    <cellStyle name="常规 8 4 2" xfId="518"/>
    <cellStyle name="常规 8 5" xfId="519"/>
    <cellStyle name="常规 8 6" xfId="520"/>
    <cellStyle name="常规 80" xfId="521"/>
    <cellStyle name="常规 81" xfId="522"/>
    <cellStyle name="常规 82" xfId="523"/>
    <cellStyle name="常规 83" xfId="524"/>
    <cellStyle name="常规 84" xfId="525"/>
    <cellStyle name="常规 85" xfId="526"/>
    <cellStyle name="常规 86" xfId="527"/>
    <cellStyle name="常规 87" xfId="528"/>
    <cellStyle name="常规 88" xfId="529"/>
    <cellStyle name="常规 89" xfId="530"/>
    <cellStyle name="常规 9" xfId="531"/>
    <cellStyle name="常规 9 2" xfId="532"/>
    <cellStyle name="常规 9 3" xfId="533"/>
    <cellStyle name="常规 90" xfId="534"/>
    <cellStyle name="常规 91" xfId="535"/>
    <cellStyle name="常规 92" xfId="536"/>
    <cellStyle name="常规 93" xfId="537"/>
    <cellStyle name="常规 94" xfId="538"/>
    <cellStyle name="常规 95" xfId="539"/>
    <cellStyle name="常规 96" xfId="540"/>
    <cellStyle name="常规 97" xfId="541"/>
    <cellStyle name="常规 98" xfId="542"/>
    <cellStyle name="常规 99" xfId="543"/>
    <cellStyle name="常规_Sheet1" xfId="544"/>
    <cellStyle name="好 2" xfId="545"/>
    <cellStyle name="好 2 2" xfId="546"/>
    <cellStyle name="好_2016三江口明细表及监督卡(上报）" xfId="547"/>
    <cellStyle name="好_2016三江口明细表及监督卡(上报） 2" xfId="548"/>
    <cellStyle name="好_2017洋口镇基础信息" xfId="549"/>
    <cellStyle name="好_2017洋口镇基础信息 2" xfId="550"/>
    <cellStyle name="好_Sheet1" xfId="551"/>
    <cellStyle name="好_Sheet1 2" xfId="552"/>
    <cellStyle name="好_岔河镇省补各村分组明细表" xfId="553"/>
    <cellStyle name="好_岔河镇省补各村分组明细表 2" xfId="554"/>
    <cellStyle name="好_三江口村2016年新增土地流转清册" xfId="555"/>
    <cellStyle name="好_三江口村2016年新增土地流转清册 2" xfId="556"/>
    <cellStyle name="汇总 2" xfId="557"/>
    <cellStyle name="汇总 2 2" xfId="558"/>
    <cellStyle name="计算 2" xfId="559"/>
    <cellStyle name="计算 2 2" xfId="560"/>
    <cellStyle name="检查单元格 2" xfId="561"/>
    <cellStyle name="检查单元格 2 2" xfId="562"/>
    <cellStyle name="解释性文本 2" xfId="563"/>
    <cellStyle name="解释性文本 2 2" xfId="564"/>
    <cellStyle name="警告文本 2" xfId="565"/>
    <cellStyle name="警告文本 2 2" xfId="566"/>
    <cellStyle name="链接单元格 2" xfId="567"/>
    <cellStyle name="链接单元格 2 2" xfId="568"/>
    <cellStyle name="强调文字颜色 1 2" xfId="569"/>
    <cellStyle name="强调文字颜色 1 2 2" xfId="570"/>
    <cellStyle name="强调文字颜色 2 2" xfId="571"/>
    <cellStyle name="强调文字颜色 2 2 2" xfId="572"/>
    <cellStyle name="强调文字颜色 3 2" xfId="573"/>
    <cellStyle name="强调文字颜色 3 2 2" xfId="574"/>
    <cellStyle name="强调文字颜色 4 2" xfId="575"/>
    <cellStyle name="强调文字颜色 4 2 2" xfId="576"/>
    <cellStyle name="强调文字颜色 5 2" xfId="577"/>
    <cellStyle name="强调文字颜色 5 2 2" xfId="578"/>
    <cellStyle name="强调文字颜色 6 2" xfId="579"/>
    <cellStyle name="强调文字颜色 6 2 2" xfId="580"/>
    <cellStyle name="适中 2" xfId="581"/>
    <cellStyle name="适中 2 2" xfId="582"/>
    <cellStyle name="输出 2" xfId="583"/>
    <cellStyle name="输出 2 2" xfId="584"/>
    <cellStyle name="输入 2" xfId="585"/>
    <cellStyle name="输入 2 2" xfId="586"/>
    <cellStyle name="㼿㼿㼿㼿?" xfId="587"/>
    <cellStyle name="㼿㼿㼿㼿? 2" xfId="588"/>
    <cellStyle name="㼿㼿㼿㼿? 2 2" xfId="589"/>
    <cellStyle name="㼿㼿㼿㼿? 2 2 2" xfId="590"/>
    <cellStyle name="㼿㼿㼿㼿? 2 2 2 2" xfId="591"/>
    <cellStyle name="㼿㼿㼿㼿? 2 2 3" xfId="592"/>
    <cellStyle name="㼿㼿㼿㼿? 2 2 3 2" xfId="593"/>
    <cellStyle name="㼿㼿㼿㼿? 2 2 4" xfId="594"/>
    <cellStyle name="㼿㼿㼿㼿? 2 3" xfId="595"/>
    <cellStyle name="㼿㼿㼿㼿? 2 3 2" xfId="596"/>
    <cellStyle name="㼿㼿㼿㼿? 2 4" xfId="597"/>
    <cellStyle name="㼿㼿㼿㼿? 2 4 2" xfId="598"/>
    <cellStyle name="㼿㼿㼿㼿? 2 5" xfId="599"/>
    <cellStyle name="㼿㼿㼿㼿? 3" xfId="600"/>
    <cellStyle name="㼿㼿㼿㼿? 3 2" xfId="601"/>
    <cellStyle name="㼿㼿㼿㼿? 3 2 2" xfId="602"/>
    <cellStyle name="㼿㼿㼿㼿? 3 3" xfId="603"/>
    <cellStyle name="㼿㼿㼿㼿? 3 3 2" xfId="604"/>
    <cellStyle name="㼿㼿㼿㼿? 3 4" xfId="605"/>
    <cellStyle name="㼿㼿㼿㼿? 4" xfId="606"/>
    <cellStyle name="㼿㼿㼿㼿? 4 2" xfId="607"/>
    <cellStyle name="㼿㼿㼿㼿? 5" xfId="608"/>
    <cellStyle name="㼿㼿㼿㼿? 5 2" xfId="609"/>
    <cellStyle name="㼿㼿㼿㼿? 6" xfId="610"/>
    <cellStyle name="注释 2" xfId="611"/>
    <cellStyle name="注释 2 2" xfId="61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3"/>
  <sheetViews>
    <sheetView tabSelected="1" topLeftCell="A8" workbookViewId="0">
      <selection activeCell="J28" sqref="J28"/>
    </sheetView>
  </sheetViews>
  <sheetFormatPr defaultColWidth="9" defaultRowHeight="14.25"/>
  <cols>
    <col min="1" max="1" width="5.625" customWidth="1"/>
    <col min="2" max="2" width="13" customWidth="1"/>
    <col min="3" max="3" width="16.25" customWidth="1"/>
    <col min="4" max="4" width="15" customWidth="1"/>
    <col min="5" max="5" width="24.875" style="3" customWidth="1"/>
    <col min="6" max="6" width="14.625" customWidth="1"/>
  </cols>
  <sheetData>
    <row r="1" ht="18.75" spans="1:6">
      <c r="A1" s="4" t="s">
        <v>0</v>
      </c>
      <c r="B1" s="4"/>
      <c r="C1" s="4"/>
      <c r="D1" s="4"/>
      <c r="E1" s="4"/>
      <c r="F1" s="4"/>
    </row>
    <row r="2" ht="21" customHeight="1" spans="1:6">
      <c r="A2" s="5" t="s">
        <v>1</v>
      </c>
      <c r="B2" s="5"/>
      <c r="C2" s="5"/>
      <c r="D2" s="5"/>
      <c r="E2" s="5"/>
      <c r="F2" s="5"/>
    </row>
    <row r="3" ht="17.1" customHeight="1" spans="1:6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6" t="s">
        <v>7</v>
      </c>
    </row>
    <row r="4" ht="17.1" customHeight="1" spans="1:6">
      <c r="A4" s="8"/>
      <c r="B4" s="8"/>
      <c r="C4" s="8"/>
      <c r="D4" s="8"/>
      <c r="E4" s="9"/>
      <c r="F4" s="8"/>
    </row>
    <row r="5" ht="7.5" customHeight="1" spans="1:6">
      <c r="A5" s="10"/>
      <c r="B5" s="10"/>
      <c r="C5" s="10"/>
      <c r="D5" s="10"/>
      <c r="E5" s="11"/>
      <c r="F5" s="10"/>
    </row>
    <row r="6" s="1" customFormat="1" ht="21" customHeight="1" spans="1:6">
      <c r="A6" s="12">
        <v>1</v>
      </c>
      <c r="B6" s="13" t="s">
        <v>8</v>
      </c>
      <c r="C6" s="13" t="s">
        <v>9</v>
      </c>
      <c r="D6" s="14">
        <v>389.29</v>
      </c>
      <c r="E6" s="15">
        <f>D6*40</f>
        <v>15571.6</v>
      </c>
      <c r="F6" s="13"/>
    </row>
    <row r="7" s="1" customFormat="1" ht="21" customHeight="1" spans="1:6">
      <c r="A7" s="12">
        <v>2</v>
      </c>
      <c r="B7" s="13" t="s">
        <v>10</v>
      </c>
      <c r="C7" s="13" t="s">
        <v>11</v>
      </c>
      <c r="D7" s="14">
        <v>223.73</v>
      </c>
      <c r="E7" s="15">
        <f t="shared" ref="E7:E16" si="0">D7*40</f>
        <v>8949.2</v>
      </c>
      <c r="F7" s="13"/>
    </row>
    <row r="8" s="1" customFormat="1" ht="21" customHeight="1" spans="1:11">
      <c r="A8" s="12">
        <v>3</v>
      </c>
      <c r="B8" s="16" t="s">
        <v>12</v>
      </c>
      <c r="C8" s="13" t="s">
        <v>13</v>
      </c>
      <c r="D8" s="14">
        <v>280.09</v>
      </c>
      <c r="E8" s="15">
        <f t="shared" si="0"/>
        <v>11203.6</v>
      </c>
      <c r="F8" s="13"/>
      <c r="K8" s="34"/>
    </row>
    <row r="9" s="1" customFormat="1" ht="21" customHeight="1" spans="1:6">
      <c r="A9" s="12">
        <v>4</v>
      </c>
      <c r="B9" s="13" t="s">
        <v>14</v>
      </c>
      <c r="C9" s="13" t="s">
        <v>15</v>
      </c>
      <c r="D9" s="14">
        <v>198.27</v>
      </c>
      <c r="E9" s="15">
        <f t="shared" si="0"/>
        <v>7930.8</v>
      </c>
      <c r="F9" s="13"/>
    </row>
    <row r="10" s="1" customFormat="1" ht="21" customHeight="1" spans="1:6">
      <c r="A10" s="12">
        <v>5</v>
      </c>
      <c r="B10" s="13" t="s">
        <v>16</v>
      </c>
      <c r="C10" s="13" t="s">
        <v>17</v>
      </c>
      <c r="D10" s="14">
        <v>117.64</v>
      </c>
      <c r="E10" s="15">
        <f t="shared" si="0"/>
        <v>4705.6</v>
      </c>
      <c r="F10" s="13"/>
    </row>
    <row r="11" s="1" customFormat="1" ht="21" customHeight="1" spans="1:6">
      <c r="A11" s="12">
        <v>6</v>
      </c>
      <c r="B11" s="13" t="s">
        <v>18</v>
      </c>
      <c r="C11" s="13" t="s">
        <v>19</v>
      </c>
      <c r="D11" s="14">
        <v>86.05</v>
      </c>
      <c r="E11" s="15">
        <f t="shared" si="0"/>
        <v>3442</v>
      </c>
      <c r="F11" s="13"/>
    </row>
    <row r="12" s="1" customFormat="1" ht="21" customHeight="1" spans="1:6">
      <c r="A12" s="12">
        <v>7</v>
      </c>
      <c r="B12" s="13" t="s">
        <v>20</v>
      </c>
      <c r="C12" s="13" t="s">
        <v>21</v>
      </c>
      <c r="D12" s="14">
        <v>678.4</v>
      </c>
      <c r="E12" s="15">
        <f t="shared" si="0"/>
        <v>27136</v>
      </c>
      <c r="F12" s="13"/>
    </row>
    <row r="13" s="1" customFormat="1" ht="21" customHeight="1" spans="1:6">
      <c r="A13" s="12">
        <v>8</v>
      </c>
      <c r="B13" s="13" t="s">
        <v>22</v>
      </c>
      <c r="C13" s="13" t="s">
        <v>23</v>
      </c>
      <c r="D13" s="14">
        <f>132.62+75.71</f>
        <v>208.33</v>
      </c>
      <c r="E13" s="13">
        <f t="shared" si="0"/>
        <v>8333.2</v>
      </c>
      <c r="F13" s="17"/>
    </row>
    <row r="14" s="1" customFormat="1" ht="21" customHeight="1" spans="1:6">
      <c r="A14" s="12">
        <v>9</v>
      </c>
      <c r="B14" s="13" t="s">
        <v>24</v>
      </c>
      <c r="C14" s="13" t="s">
        <v>25</v>
      </c>
      <c r="D14" s="14">
        <v>60.8</v>
      </c>
      <c r="E14" s="13">
        <f t="shared" si="0"/>
        <v>2432</v>
      </c>
      <c r="F14" s="13"/>
    </row>
    <row r="15" s="1" customFormat="1" ht="21" customHeight="1" spans="1:6">
      <c r="A15" s="12">
        <v>10</v>
      </c>
      <c r="B15" s="13" t="s">
        <v>26</v>
      </c>
      <c r="C15" s="13" t="s">
        <v>27</v>
      </c>
      <c r="D15" s="14">
        <v>239.28</v>
      </c>
      <c r="E15" s="13">
        <f t="shared" si="0"/>
        <v>9571.2</v>
      </c>
      <c r="F15" s="13"/>
    </row>
    <row r="16" s="1" customFormat="1" ht="21" customHeight="1" spans="1:6">
      <c r="A16" s="12">
        <v>11</v>
      </c>
      <c r="B16" s="18" t="s">
        <v>28</v>
      </c>
      <c r="C16" s="19" t="s">
        <v>29</v>
      </c>
      <c r="D16" s="20">
        <v>302.67</v>
      </c>
      <c r="E16" s="21">
        <f t="shared" si="0"/>
        <v>12106.8</v>
      </c>
      <c r="F16" s="22"/>
    </row>
    <row r="17" s="1" customFormat="1" ht="21" customHeight="1" spans="1:6">
      <c r="A17" s="12">
        <v>12</v>
      </c>
      <c r="B17" s="18" t="s">
        <v>30</v>
      </c>
      <c r="C17" s="19" t="s">
        <v>29</v>
      </c>
      <c r="D17" s="20">
        <v>225.35</v>
      </c>
      <c r="E17" s="21">
        <f t="shared" ref="E17:E20" si="1">D17*40</f>
        <v>9014</v>
      </c>
      <c r="F17" s="22"/>
    </row>
    <row r="18" s="1" customFormat="1" ht="21" customHeight="1" spans="1:6">
      <c r="A18" s="12">
        <v>13</v>
      </c>
      <c r="B18" s="18" t="s">
        <v>31</v>
      </c>
      <c r="C18" s="19" t="s">
        <v>32</v>
      </c>
      <c r="D18" s="20">
        <v>75.25</v>
      </c>
      <c r="E18" s="21">
        <f t="shared" si="1"/>
        <v>3010</v>
      </c>
      <c r="F18" s="22"/>
    </row>
    <row r="19" s="1" customFormat="1" ht="21" customHeight="1" spans="1:6">
      <c r="A19" s="12">
        <v>14</v>
      </c>
      <c r="B19" s="18" t="s">
        <v>33</v>
      </c>
      <c r="C19" s="19" t="s">
        <v>34</v>
      </c>
      <c r="D19" s="20">
        <v>217.08</v>
      </c>
      <c r="E19" s="21">
        <f t="shared" si="1"/>
        <v>8683.2</v>
      </c>
      <c r="F19" s="22"/>
    </row>
    <row r="20" s="1" customFormat="1" ht="21" customHeight="1" spans="1:6">
      <c r="A20" s="12">
        <v>15</v>
      </c>
      <c r="B20" s="18" t="s">
        <v>35</v>
      </c>
      <c r="C20" s="18" t="s">
        <v>36</v>
      </c>
      <c r="D20" s="20">
        <v>945.99</v>
      </c>
      <c r="E20" s="18">
        <f t="shared" si="1"/>
        <v>37839.6</v>
      </c>
      <c r="F20" s="20"/>
    </row>
    <row r="21" s="1" customFormat="1" ht="21" customHeight="1" spans="1:6">
      <c r="A21" s="12">
        <v>16</v>
      </c>
      <c r="B21" s="18" t="s">
        <v>37</v>
      </c>
      <c r="C21" s="18" t="s">
        <v>36</v>
      </c>
      <c r="D21" s="20">
        <v>486.93</v>
      </c>
      <c r="E21" s="18">
        <f t="shared" ref="E21:E22" si="2">D21*40</f>
        <v>19477.2</v>
      </c>
      <c r="F21" s="20"/>
    </row>
    <row r="22" s="1" customFormat="1" ht="21" customHeight="1" spans="1:6">
      <c r="A22" s="12">
        <v>17</v>
      </c>
      <c r="B22" s="18" t="s">
        <v>38</v>
      </c>
      <c r="C22" s="18" t="s">
        <v>36</v>
      </c>
      <c r="D22" s="20">
        <v>131.33</v>
      </c>
      <c r="E22" s="18">
        <f t="shared" si="2"/>
        <v>5253.2</v>
      </c>
      <c r="F22" s="20"/>
    </row>
    <row r="23" s="1" customFormat="1" ht="21" customHeight="1" spans="1:6">
      <c r="A23" s="12">
        <v>18</v>
      </c>
      <c r="B23" s="13" t="s">
        <v>39</v>
      </c>
      <c r="C23" s="13" t="s">
        <v>40</v>
      </c>
      <c r="D23" s="14">
        <v>101.86</v>
      </c>
      <c r="E23" s="13">
        <f t="shared" ref="E23:E25" si="3">D23*40</f>
        <v>4074.4</v>
      </c>
      <c r="F23" s="13"/>
    </row>
    <row r="24" s="1" customFormat="1" ht="21" customHeight="1" spans="1:6">
      <c r="A24" s="12">
        <v>19</v>
      </c>
      <c r="B24" s="13" t="s">
        <v>37</v>
      </c>
      <c r="C24" s="13" t="s">
        <v>40</v>
      </c>
      <c r="D24" s="13">
        <v>625.78</v>
      </c>
      <c r="E24" s="13">
        <f t="shared" si="3"/>
        <v>25031.2</v>
      </c>
      <c r="F24" s="13"/>
    </row>
    <row r="25" s="1" customFormat="1" ht="21" customHeight="1" spans="1:6">
      <c r="A25" s="12">
        <v>20</v>
      </c>
      <c r="B25" s="13" t="s">
        <v>41</v>
      </c>
      <c r="C25" s="13" t="s">
        <v>40</v>
      </c>
      <c r="D25" s="13">
        <v>75</v>
      </c>
      <c r="E25" s="13">
        <f t="shared" si="3"/>
        <v>3000</v>
      </c>
      <c r="F25" s="13"/>
    </row>
    <row r="26" s="1" customFormat="1" ht="21" customHeight="1" spans="1:6">
      <c r="A26" s="23" t="s">
        <v>42</v>
      </c>
      <c r="B26" s="24"/>
      <c r="C26" s="25"/>
      <c r="D26" s="18">
        <f>SUM(D6:D25)</f>
        <v>5669.12</v>
      </c>
      <c r="E26" s="18">
        <f>SUM(E6:E25)</f>
        <v>226764.8</v>
      </c>
      <c r="F26" s="26"/>
    </row>
    <row r="27" s="2" customFormat="1" ht="81" customHeight="1" spans="1:6">
      <c r="A27" s="27" t="s">
        <v>43</v>
      </c>
      <c r="B27" s="27"/>
      <c r="C27" s="27"/>
      <c r="D27" s="27"/>
      <c r="E27" s="28" t="s">
        <v>44</v>
      </c>
      <c r="F27" s="29"/>
    </row>
    <row r="28" s="2" customFormat="1" ht="96" customHeight="1" spans="1:6">
      <c r="A28" s="27"/>
      <c r="B28" s="27"/>
      <c r="C28" s="27"/>
      <c r="D28" s="27"/>
      <c r="E28" s="30"/>
      <c r="F28" s="31"/>
    </row>
    <row r="29" ht="12.75" customHeight="1" spans="1:6">
      <c r="A29" s="32"/>
      <c r="B29" s="32"/>
      <c r="C29" s="32"/>
      <c r="D29" s="32"/>
      <c r="E29" s="32"/>
      <c r="F29" s="32"/>
    </row>
    <row r="30" ht="30.75" customHeight="1" spans="1:6">
      <c r="A30" s="33" t="s">
        <v>45</v>
      </c>
      <c r="B30" s="33"/>
      <c r="C30" s="33"/>
      <c r="D30" s="33"/>
      <c r="E30" s="33"/>
      <c r="F30" s="33"/>
    </row>
    <row r="33" s="3" customFormat="1" spans="1:6">
      <c r="A33"/>
      <c r="B33"/>
      <c r="C33"/>
      <c r="D33"/>
      <c r="F33"/>
    </row>
    <row r="34" s="3" customFormat="1" spans="1:6">
      <c r="A34"/>
      <c r="B34"/>
      <c r="C34"/>
      <c r="D34"/>
      <c r="F34"/>
    </row>
    <row r="35" s="3" customFormat="1" spans="1:6">
      <c r="A35"/>
      <c r="B35"/>
      <c r="C35"/>
      <c r="D35"/>
      <c r="F35"/>
    </row>
    <row r="36" s="3" customFormat="1" spans="1:6">
      <c r="A36"/>
      <c r="B36"/>
      <c r="C36"/>
      <c r="D36"/>
      <c r="F36"/>
    </row>
    <row r="37" s="3" customFormat="1" spans="1:6">
      <c r="A37"/>
      <c r="B37"/>
      <c r="C37"/>
      <c r="D37"/>
      <c r="F37"/>
    </row>
    <row r="38" s="3" customFormat="1" spans="1:6">
      <c r="A38"/>
      <c r="B38"/>
      <c r="C38"/>
      <c r="D38"/>
      <c r="F38"/>
    </row>
    <row r="39" s="3" customFormat="1" spans="1:6">
      <c r="A39"/>
      <c r="B39"/>
      <c r="C39"/>
      <c r="D39"/>
      <c r="F39"/>
    </row>
    <row r="40" s="3" customFormat="1" spans="1:6">
      <c r="A40"/>
      <c r="B40"/>
      <c r="C40"/>
      <c r="D40"/>
      <c r="F40"/>
    </row>
    <row r="41" s="3" customFormat="1" spans="1:6">
      <c r="A41"/>
      <c r="B41"/>
      <c r="C41"/>
      <c r="D41"/>
      <c r="F41"/>
    </row>
    <row r="42" s="3" customFormat="1" spans="1:6">
      <c r="A42"/>
      <c r="B42"/>
      <c r="C42"/>
      <c r="D42"/>
      <c r="F42"/>
    </row>
    <row r="43" s="3" customFormat="1" spans="1:6">
      <c r="A43"/>
      <c r="B43"/>
      <c r="C43"/>
      <c r="D43"/>
      <c r="F43"/>
    </row>
  </sheetData>
  <mergeCells count="12">
    <mergeCell ref="A1:F1"/>
    <mergeCell ref="A2:F2"/>
    <mergeCell ref="A26:C26"/>
    <mergeCell ref="A30:F30"/>
    <mergeCell ref="A3:A5"/>
    <mergeCell ref="B3:B5"/>
    <mergeCell ref="C3:C5"/>
    <mergeCell ref="D3:D5"/>
    <mergeCell ref="E3:E5"/>
    <mergeCell ref="F3:F5"/>
    <mergeCell ref="A27:D28"/>
    <mergeCell ref="E27:F28"/>
  </mergeCells>
  <printOptions horizontalCentered="1"/>
  <pageMargins left="0.94488188976378" right="0.433070866141732" top="1.18110236220472" bottom="1.18110236220472" header="0.31496062992126" footer="0.31496062992126"/>
  <pageSetup paperSize="9" scale="85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一往无前</cp:lastModifiedBy>
  <dcterms:created xsi:type="dcterms:W3CDTF">2008-09-11T17:22:00Z</dcterms:created>
  <cp:lastPrinted>2024-02-26T07:31:00Z</cp:lastPrinted>
  <dcterms:modified xsi:type="dcterms:W3CDTF">2024-02-29T06:35:30Z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9C24B4CA2AB44E2EAFE5FBAF82AF50B9_13</vt:lpwstr>
  </property>
</Properties>
</file>