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zaq</author>
  </authors>
  <commentList>
    <comment ref="B13" authorId="0">
      <text>
        <r>
          <rPr>
            <b/>
            <sz val="9"/>
            <rFont val="宋体"/>
            <family val="0"/>
          </rPr>
          <t>zaq:</t>
        </r>
        <r>
          <rPr>
            <sz val="9"/>
            <rFont val="宋体"/>
            <family val="0"/>
          </rPr>
          <t xml:space="preserve">
手扶拖拉机</t>
        </r>
      </text>
    </comment>
  </commentList>
</comments>
</file>

<file path=xl/sharedStrings.xml><?xml version="1.0" encoding="utf-8"?>
<sst xmlns="http://schemas.openxmlformats.org/spreadsheetml/2006/main" count="80" uniqueCount="64">
  <si>
    <t>附件1</t>
  </si>
  <si>
    <t>如东县设施农业机械化水平统计汇总表</t>
  </si>
  <si>
    <t>填报单位（章）：</t>
  </si>
  <si>
    <t>填报人：</t>
  </si>
  <si>
    <t>联系电话：</t>
  </si>
  <si>
    <t>大棚种类</t>
  </si>
  <si>
    <t>塑料大棚</t>
  </si>
  <si>
    <t>日光温室</t>
  </si>
  <si>
    <t>连栋温室</t>
  </si>
  <si>
    <t>合计</t>
  </si>
  <si>
    <t>种植主体数（个）</t>
  </si>
  <si>
    <t>面积（亩）</t>
  </si>
  <si>
    <t>大棚数量（个）</t>
  </si>
  <si>
    <t>种植品种</t>
  </si>
  <si>
    <t>种植面积（茬数）</t>
  </si>
  <si>
    <t xml:space="preserve">机械种类及水平 </t>
  </si>
  <si>
    <t>机械名称</t>
  </si>
  <si>
    <t>机械数量（台）</t>
  </si>
  <si>
    <t>作业能力（单台、亩）</t>
  </si>
  <si>
    <t>作业能力（全部、亩）</t>
  </si>
  <si>
    <t>作业能力水平（%）</t>
  </si>
  <si>
    <t>备注</t>
  </si>
  <si>
    <t>动力机械</t>
  </si>
  <si>
    <t>大棚王拖拉机</t>
  </si>
  <si>
    <t>全部作业能力是指实施机械作业的面积</t>
  </si>
  <si>
    <t>履带式拖拉机</t>
  </si>
  <si>
    <t>手扶拖拉机</t>
  </si>
  <si>
    <t>其他机械（可增加行）</t>
  </si>
  <si>
    <t>耕整地机械</t>
  </si>
  <si>
    <t>旋耕机</t>
  </si>
  <si>
    <t>全部作业能力以其中最高或最多机械实施作业的面积进行统计计算</t>
  </si>
  <si>
    <t>灭茬机</t>
  </si>
  <si>
    <t>微耕地</t>
  </si>
  <si>
    <t>开沟机</t>
  </si>
  <si>
    <t>还田机</t>
  </si>
  <si>
    <t>田园管理机</t>
  </si>
  <si>
    <t>平地机</t>
  </si>
  <si>
    <t>起垄铺膜机械</t>
  </si>
  <si>
    <t>种植机械</t>
  </si>
  <si>
    <t>蔬菜直播机</t>
  </si>
  <si>
    <t>穴盘育苗移栽机</t>
  </si>
  <si>
    <t>蔬菜移栽机</t>
  </si>
  <si>
    <t>种子编织机</t>
  </si>
  <si>
    <t>采运机械</t>
  </si>
  <si>
    <t>叶菜切割收获机</t>
  </si>
  <si>
    <t>采收作业平台</t>
  </si>
  <si>
    <t>蔬菜采收搬运机（运输机）</t>
  </si>
  <si>
    <t>采摘机器人</t>
  </si>
  <si>
    <t>灌溉施肥机械</t>
  </si>
  <si>
    <t>撒肥机</t>
  </si>
  <si>
    <t>节水灌溉系统（水肥一体系统）</t>
  </si>
  <si>
    <t>环境调控机械</t>
  </si>
  <si>
    <t>卷帘机</t>
  </si>
  <si>
    <t>卷膜机</t>
  </si>
  <si>
    <t>物联网系统</t>
  </si>
  <si>
    <t>热风炉</t>
  </si>
  <si>
    <t>通风机</t>
  </si>
  <si>
    <t>热泵</t>
  </si>
  <si>
    <t>补光系统</t>
  </si>
  <si>
    <t>二氧化碳发生器</t>
  </si>
  <si>
    <t>全镇设施农业机械化水平A=0.2A1+0.2A2+0.2A3+0.1A4+0.3A5</t>
  </si>
  <si>
    <t>单位负责人（签字）：</t>
  </si>
  <si>
    <t>农机负责人（签字）：</t>
  </si>
  <si>
    <t>园艺负责人（签字）：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</si>
</sst>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21">
      <selection activeCell="A26" sqref="A26:A31"/>
    </sheetView>
  </sheetViews>
  <sheetFormatPr defaultColWidth="9.00390625" defaultRowHeight="15"/>
  <cols>
    <col min="1" max="1" width="15.8515625" style="0" customWidth="1"/>
    <col min="2" max="2" width="13.00390625" style="0" customWidth="1"/>
    <col min="3" max="4" width="10.8515625" style="0" customWidth="1"/>
    <col min="5" max="5" width="13.7109375" style="0" customWidth="1"/>
    <col min="6" max="6" width="10.57421875" style="0" customWidth="1"/>
    <col min="7" max="7" width="12.57421875" style="0" customWidth="1"/>
    <col min="8" max="8" width="10.421875" style="0" customWidth="1"/>
    <col min="9" max="9" width="9.7109375" style="0" customWidth="1"/>
  </cols>
  <sheetData>
    <row r="1" ht="18.75">
      <c r="A1" s="2" t="s">
        <v>0</v>
      </c>
    </row>
    <row r="2" spans="1:7" ht="55.5" customHeight="1">
      <c r="A2" s="3" t="s">
        <v>1</v>
      </c>
      <c r="B2" s="3"/>
      <c r="C2" s="3"/>
      <c r="D2" s="3"/>
      <c r="E2" s="3"/>
      <c r="F2" s="3"/>
      <c r="G2" s="3"/>
    </row>
    <row r="3" spans="1:6" ht="25.5" customHeight="1">
      <c r="A3" s="4" t="s">
        <v>2</v>
      </c>
      <c r="B3" s="4"/>
      <c r="C3" s="4"/>
      <c r="D3" t="s">
        <v>3</v>
      </c>
      <c r="F3" t="s">
        <v>4</v>
      </c>
    </row>
    <row r="4" spans="1:7" ht="25.5" customHeight="1">
      <c r="A4" s="5" t="s">
        <v>5</v>
      </c>
      <c r="B4" s="5" t="s">
        <v>6</v>
      </c>
      <c r="C4" s="5" t="s">
        <v>7</v>
      </c>
      <c r="D4" s="5"/>
      <c r="E4" s="5" t="s">
        <v>8</v>
      </c>
      <c r="F4" s="5" t="s">
        <v>9</v>
      </c>
      <c r="G4" s="5"/>
    </row>
    <row r="5" spans="1:7" ht="25.5" customHeight="1">
      <c r="A5" s="5" t="s">
        <v>10</v>
      </c>
      <c r="B5" s="5"/>
      <c r="C5" s="5"/>
      <c r="D5" s="5"/>
      <c r="E5" s="5"/>
      <c r="F5" s="5"/>
      <c r="G5" s="5"/>
    </row>
    <row r="6" spans="1:7" ht="25.5" customHeight="1">
      <c r="A6" s="5" t="s">
        <v>11</v>
      </c>
      <c r="B6" s="5"/>
      <c r="C6" s="6"/>
      <c r="D6" s="7"/>
      <c r="E6" s="6"/>
      <c r="F6" s="8"/>
      <c r="G6" s="8"/>
    </row>
    <row r="7" spans="1:7" ht="25.5" customHeight="1">
      <c r="A7" s="5" t="s">
        <v>12</v>
      </c>
      <c r="B7" s="5"/>
      <c r="C7" s="6"/>
      <c r="D7" s="7"/>
      <c r="E7" s="6"/>
      <c r="F7" s="5"/>
      <c r="G7" s="5"/>
    </row>
    <row r="8" spans="1:7" ht="25.5" customHeight="1">
      <c r="A8" s="5" t="s">
        <v>13</v>
      </c>
      <c r="B8" s="5"/>
      <c r="C8" s="5"/>
      <c r="D8" s="5"/>
      <c r="E8" s="9"/>
      <c r="F8" s="5"/>
      <c r="G8" s="5" t="s">
        <v>9</v>
      </c>
    </row>
    <row r="9" spans="1:7" ht="25.5" customHeight="1">
      <c r="A9" s="5" t="s">
        <v>14</v>
      </c>
      <c r="B9" s="10"/>
      <c r="C9" s="10"/>
      <c r="D9" s="10"/>
      <c r="E9" s="11"/>
      <c r="F9" s="10"/>
      <c r="G9" s="5"/>
    </row>
    <row r="10" spans="1:9" ht="25.5" customHeight="1">
      <c r="A10" s="5" t="s">
        <v>15</v>
      </c>
      <c r="B10" s="5" t="s">
        <v>16</v>
      </c>
      <c r="C10" s="5" t="s">
        <v>17</v>
      </c>
      <c r="D10" s="5" t="s">
        <v>18</v>
      </c>
      <c r="E10" s="9" t="s">
        <v>19</v>
      </c>
      <c r="F10" s="5" t="s">
        <v>20</v>
      </c>
      <c r="G10" s="12" t="s">
        <v>21</v>
      </c>
      <c r="I10" s="21"/>
    </row>
    <row r="11" spans="1:7" s="1" customFormat="1" ht="25.5" customHeight="1">
      <c r="A11" s="10" t="s">
        <v>22</v>
      </c>
      <c r="B11" s="5" t="s">
        <v>23</v>
      </c>
      <c r="C11" s="5"/>
      <c r="D11" s="5"/>
      <c r="E11" s="5">
        <f>C11*D11</f>
        <v>0</v>
      </c>
      <c r="F11" s="5" t="e">
        <f>E11/G9</f>
        <v>#DIV/0!</v>
      </c>
      <c r="G11" s="10" t="s">
        <v>24</v>
      </c>
    </row>
    <row r="12" spans="1:7" s="1" customFormat="1" ht="25.5" customHeight="1">
      <c r="A12" s="13"/>
      <c r="B12" s="5" t="s">
        <v>25</v>
      </c>
      <c r="C12" s="5"/>
      <c r="D12" s="5"/>
      <c r="E12" s="5">
        <f>C12*D12</f>
        <v>0</v>
      </c>
      <c r="F12" s="5" t="e">
        <f>E12/G9</f>
        <v>#DIV/0!</v>
      </c>
      <c r="G12" s="13"/>
    </row>
    <row r="13" spans="1:7" s="1" customFormat="1" ht="25.5" customHeight="1">
      <c r="A13" s="13"/>
      <c r="B13" s="14" t="s">
        <v>26</v>
      </c>
      <c r="C13" s="5"/>
      <c r="D13" s="5"/>
      <c r="E13" s="5">
        <f>C13*D13</f>
        <v>0</v>
      </c>
      <c r="F13" s="5" t="e">
        <f>E13/G9</f>
        <v>#DIV/0!</v>
      </c>
      <c r="G13" s="13"/>
    </row>
    <row r="14" spans="1:7" s="1" customFormat="1" ht="25.5" customHeight="1">
      <c r="A14" s="13"/>
      <c r="B14" s="5" t="s">
        <v>27</v>
      </c>
      <c r="C14" s="5"/>
      <c r="D14" s="5"/>
      <c r="E14" s="5">
        <f>C14*D14</f>
        <v>0</v>
      </c>
      <c r="F14" s="5" t="e">
        <f>E14/G9</f>
        <v>#DIV/0!</v>
      </c>
      <c r="G14" s="13"/>
    </row>
    <row r="15" spans="1:7" s="1" customFormat="1" ht="25.5" customHeight="1">
      <c r="A15" s="12"/>
      <c r="B15" s="5" t="s">
        <v>9</v>
      </c>
      <c r="C15" s="5"/>
      <c r="D15" s="5"/>
      <c r="E15" s="5">
        <v>0</v>
      </c>
      <c r="F15" s="5" t="e">
        <f>E15/G9*100</f>
        <v>#DIV/0!</v>
      </c>
      <c r="G15" s="12"/>
    </row>
    <row r="16" spans="1:7" s="1" customFormat="1" ht="25.5" customHeight="1">
      <c r="A16" s="10" t="s">
        <v>28</v>
      </c>
      <c r="B16" s="5" t="s">
        <v>29</v>
      </c>
      <c r="C16" s="5"/>
      <c r="D16" s="5"/>
      <c r="E16" s="5"/>
      <c r="F16" s="5"/>
      <c r="G16" s="10" t="s">
        <v>30</v>
      </c>
    </row>
    <row r="17" spans="1:7" s="1" customFormat="1" ht="25.5" customHeight="1">
      <c r="A17" s="13"/>
      <c r="B17" s="5" t="s">
        <v>31</v>
      </c>
      <c r="C17" s="5"/>
      <c r="D17" s="5"/>
      <c r="E17" s="5"/>
      <c r="F17" s="5"/>
      <c r="G17" s="13"/>
    </row>
    <row r="18" spans="1:7" s="1" customFormat="1" ht="25.5" customHeight="1">
      <c r="A18" s="13"/>
      <c r="B18" s="5" t="s">
        <v>32</v>
      </c>
      <c r="C18" s="5"/>
      <c r="D18" s="5"/>
      <c r="E18" s="5"/>
      <c r="F18" s="5"/>
      <c r="G18" s="13"/>
    </row>
    <row r="19" spans="1:7" s="1" customFormat="1" ht="25.5" customHeight="1">
      <c r="A19" s="13"/>
      <c r="B19" s="5" t="s">
        <v>33</v>
      </c>
      <c r="C19" s="5"/>
      <c r="D19" s="5"/>
      <c r="E19" s="5"/>
      <c r="F19" s="5"/>
      <c r="G19" s="13"/>
    </row>
    <row r="20" spans="1:7" s="1" customFormat="1" ht="25.5" customHeight="1">
      <c r="A20" s="13"/>
      <c r="B20" s="5" t="s">
        <v>34</v>
      </c>
      <c r="C20" s="5"/>
      <c r="D20" s="5"/>
      <c r="E20" s="5"/>
      <c r="F20" s="5"/>
      <c r="G20" s="13"/>
    </row>
    <row r="21" spans="1:7" s="1" customFormat="1" ht="25.5" customHeight="1">
      <c r="A21" s="13"/>
      <c r="B21" s="5" t="s">
        <v>35</v>
      </c>
      <c r="C21" s="5"/>
      <c r="D21" s="5"/>
      <c r="E21" s="5"/>
      <c r="F21" s="5"/>
      <c r="G21" s="13"/>
    </row>
    <row r="22" spans="1:7" s="1" customFormat="1" ht="25.5" customHeight="1">
      <c r="A22" s="13"/>
      <c r="B22" s="5" t="s">
        <v>36</v>
      </c>
      <c r="C22" s="5"/>
      <c r="D22" s="5"/>
      <c r="E22" s="5"/>
      <c r="F22" s="5"/>
      <c r="G22" s="13"/>
    </row>
    <row r="23" spans="1:7" s="1" customFormat="1" ht="25.5" customHeight="1">
      <c r="A23" s="13"/>
      <c r="B23" s="5" t="s">
        <v>37</v>
      </c>
      <c r="C23" s="5"/>
      <c r="D23" s="5"/>
      <c r="E23" s="5"/>
      <c r="F23" s="5"/>
      <c r="G23" s="13"/>
    </row>
    <row r="24" spans="1:7" s="1" customFormat="1" ht="25.5" customHeight="1">
      <c r="A24" s="13"/>
      <c r="B24" s="5" t="s">
        <v>27</v>
      </c>
      <c r="C24" s="5"/>
      <c r="D24" s="5"/>
      <c r="E24" s="5"/>
      <c r="F24" s="5"/>
      <c r="G24" s="13"/>
    </row>
    <row r="25" spans="1:7" s="1" customFormat="1" ht="25.5" customHeight="1">
      <c r="A25" s="13"/>
      <c r="B25" s="5" t="s">
        <v>9</v>
      </c>
      <c r="C25" s="5"/>
      <c r="D25" s="5"/>
      <c r="E25" s="5">
        <v>0</v>
      </c>
      <c r="F25" s="5" t="e">
        <f>E25/G9*100</f>
        <v>#DIV/0!</v>
      </c>
      <c r="G25" s="12"/>
    </row>
    <row r="26" spans="1:7" s="1" customFormat="1" ht="25.5" customHeight="1">
      <c r="A26" s="10" t="s">
        <v>38</v>
      </c>
      <c r="B26" s="5" t="s">
        <v>39</v>
      </c>
      <c r="C26" s="5"/>
      <c r="D26" s="5"/>
      <c r="E26" s="5"/>
      <c r="F26" s="5"/>
      <c r="G26" s="10" t="s">
        <v>24</v>
      </c>
    </row>
    <row r="27" spans="1:7" s="1" customFormat="1" ht="25.5" customHeight="1">
      <c r="A27" s="13"/>
      <c r="B27" s="5" t="s">
        <v>40</v>
      </c>
      <c r="C27" s="5"/>
      <c r="D27" s="5"/>
      <c r="E27" s="5"/>
      <c r="F27" s="5"/>
      <c r="G27" s="13"/>
    </row>
    <row r="28" spans="1:7" s="1" customFormat="1" ht="25.5" customHeight="1">
      <c r="A28" s="13"/>
      <c r="B28" s="5" t="s">
        <v>41</v>
      </c>
      <c r="C28" s="5"/>
      <c r="D28" s="5"/>
      <c r="E28" s="5"/>
      <c r="F28" s="5"/>
      <c r="G28" s="13"/>
    </row>
    <row r="29" spans="1:7" s="1" customFormat="1" ht="25.5" customHeight="1">
      <c r="A29" s="13"/>
      <c r="B29" s="5" t="s">
        <v>42</v>
      </c>
      <c r="C29" s="5"/>
      <c r="D29" s="5"/>
      <c r="E29" s="5"/>
      <c r="F29" s="5"/>
      <c r="G29" s="13"/>
    </row>
    <row r="30" spans="1:7" s="1" customFormat="1" ht="25.5" customHeight="1">
      <c r="A30" s="13"/>
      <c r="B30" s="5" t="s">
        <v>27</v>
      </c>
      <c r="C30" s="5"/>
      <c r="D30" s="5"/>
      <c r="E30" s="5"/>
      <c r="F30" s="5"/>
      <c r="G30" s="13"/>
    </row>
    <row r="31" spans="1:7" s="1" customFormat="1" ht="25.5" customHeight="1">
      <c r="A31" s="13"/>
      <c r="B31" s="5" t="s">
        <v>9</v>
      </c>
      <c r="C31" s="5"/>
      <c r="D31" s="5"/>
      <c r="E31" s="5">
        <v>0</v>
      </c>
      <c r="F31" s="5" t="e">
        <f>E31/G9*100</f>
        <v>#DIV/0!</v>
      </c>
      <c r="G31" s="12"/>
    </row>
    <row r="32" spans="1:7" s="1" customFormat="1" ht="25.5" customHeight="1">
      <c r="A32" s="10" t="s">
        <v>43</v>
      </c>
      <c r="B32" s="5" t="s">
        <v>44</v>
      </c>
      <c r="C32" s="5"/>
      <c r="D32" s="5"/>
      <c r="E32" s="5"/>
      <c r="F32" s="5"/>
      <c r="G32" s="10" t="s">
        <v>24</v>
      </c>
    </row>
    <row r="33" spans="1:7" s="1" customFormat="1" ht="25.5" customHeight="1">
      <c r="A33" s="13"/>
      <c r="B33" s="5" t="s">
        <v>45</v>
      </c>
      <c r="C33" s="5"/>
      <c r="D33" s="5"/>
      <c r="E33" s="5"/>
      <c r="F33" s="5"/>
      <c r="G33" s="13"/>
    </row>
    <row r="34" spans="1:7" s="1" customFormat="1" ht="25.5" customHeight="1">
      <c r="A34" s="13"/>
      <c r="B34" s="5" t="s">
        <v>46</v>
      </c>
      <c r="C34" s="5"/>
      <c r="D34" s="5"/>
      <c r="E34" s="5"/>
      <c r="F34" s="5"/>
      <c r="G34" s="13"/>
    </row>
    <row r="35" spans="1:7" s="1" customFormat="1" ht="25.5" customHeight="1">
      <c r="A35" s="13"/>
      <c r="B35" s="5" t="s">
        <v>47</v>
      </c>
      <c r="C35" s="5"/>
      <c r="D35" s="5"/>
      <c r="E35" s="5"/>
      <c r="F35" s="5"/>
      <c r="G35" s="13"/>
    </row>
    <row r="36" spans="1:7" s="1" customFormat="1" ht="25.5" customHeight="1">
      <c r="A36" s="13"/>
      <c r="B36" s="5" t="s">
        <v>27</v>
      </c>
      <c r="C36" s="5"/>
      <c r="D36" s="5"/>
      <c r="E36" s="5"/>
      <c r="F36" s="5"/>
      <c r="G36" s="13"/>
    </row>
    <row r="37" spans="1:7" s="1" customFormat="1" ht="25.5" customHeight="1">
      <c r="A37" s="13"/>
      <c r="B37" s="5" t="s">
        <v>9</v>
      </c>
      <c r="C37" s="5"/>
      <c r="D37" s="5"/>
      <c r="E37" s="5">
        <v>0</v>
      </c>
      <c r="F37" s="5" t="e">
        <f>E37/G9*100</f>
        <v>#DIV/0!</v>
      </c>
      <c r="G37" s="12"/>
    </row>
    <row r="38" spans="1:7" s="1" customFormat="1" ht="25.5" customHeight="1">
      <c r="A38" s="10" t="s">
        <v>48</v>
      </c>
      <c r="B38" s="5" t="s">
        <v>49</v>
      </c>
      <c r="C38" s="5"/>
      <c r="D38" s="5"/>
      <c r="E38" s="5"/>
      <c r="F38" s="5"/>
      <c r="G38" s="10" t="s">
        <v>24</v>
      </c>
    </row>
    <row r="39" spans="1:7" s="1" customFormat="1" ht="40.5" customHeight="1">
      <c r="A39" s="13"/>
      <c r="B39" s="5" t="s">
        <v>50</v>
      </c>
      <c r="C39" s="5"/>
      <c r="D39" s="5"/>
      <c r="E39" s="5"/>
      <c r="F39" s="5"/>
      <c r="G39" s="13"/>
    </row>
    <row r="40" spans="1:7" s="1" customFormat="1" ht="25.5" customHeight="1">
      <c r="A40" s="13"/>
      <c r="B40" s="5" t="s">
        <v>27</v>
      </c>
      <c r="C40" s="5"/>
      <c r="D40" s="5"/>
      <c r="E40" s="5"/>
      <c r="F40" s="5"/>
      <c r="G40" s="13"/>
    </row>
    <row r="41" spans="1:7" s="1" customFormat="1" ht="25.5" customHeight="1">
      <c r="A41" s="13"/>
      <c r="B41" s="5" t="s">
        <v>9</v>
      </c>
      <c r="C41" s="5"/>
      <c r="D41" s="5"/>
      <c r="E41" s="5">
        <v>0</v>
      </c>
      <c r="F41" s="5" t="e">
        <f>E41/G9*100</f>
        <v>#DIV/0!</v>
      </c>
      <c r="G41" s="12"/>
    </row>
    <row r="42" spans="1:7" s="1" customFormat="1" ht="25.5" customHeight="1">
      <c r="A42" s="5" t="s">
        <v>51</v>
      </c>
      <c r="B42" s="5" t="s">
        <v>52</v>
      </c>
      <c r="C42" s="5"/>
      <c r="D42" s="5"/>
      <c r="E42" s="5"/>
      <c r="F42" s="5"/>
      <c r="G42" s="5" t="s">
        <v>30</v>
      </c>
    </row>
    <row r="43" spans="1:7" s="1" customFormat="1" ht="25.5" customHeight="1">
      <c r="A43" s="5"/>
      <c r="B43" s="5" t="s">
        <v>53</v>
      </c>
      <c r="C43" s="5"/>
      <c r="D43" s="5"/>
      <c r="E43" s="5"/>
      <c r="F43" s="5"/>
      <c r="G43" s="5"/>
    </row>
    <row r="44" spans="1:7" s="1" customFormat="1" ht="25.5" customHeight="1">
      <c r="A44" s="5"/>
      <c r="B44" s="5" t="s">
        <v>54</v>
      </c>
      <c r="C44" s="5"/>
      <c r="D44" s="5"/>
      <c r="E44" s="5"/>
      <c r="F44" s="5"/>
      <c r="G44" s="5"/>
    </row>
    <row r="45" spans="1:7" s="1" customFormat="1" ht="25.5" customHeight="1">
      <c r="A45" s="5"/>
      <c r="B45" s="5" t="s">
        <v>55</v>
      </c>
      <c r="C45" s="5"/>
      <c r="D45" s="5"/>
      <c r="E45" s="5"/>
      <c r="F45" s="5"/>
      <c r="G45" s="5"/>
    </row>
    <row r="46" spans="1:7" s="1" customFormat="1" ht="25.5" customHeight="1">
      <c r="A46" s="5"/>
      <c r="B46" s="5" t="s">
        <v>56</v>
      </c>
      <c r="C46" s="5"/>
      <c r="D46" s="5"/>
      <c r="E46" s="5"/>
      <c r="F46" s="5"/>
      <c r="G46" s="5"/>
    </row>
    <row r="47" spans="1:7" s="1" customFormat="1" ht="25.5" customHeight="1">
      <c r="A47" s="5"/>
      <c r="B47" s="5" t="s">
        <v>57</v>
      </c>
      <c r="C47" s="5"/>
      <c r="D47" s="5"/>
      <c r="E47" s="5"/>
      <c r="F47" s="5"/>
      <c r="G47" s="5"/>
    </row>
    <row r="48" spans="1:7" s="1" customFormat="1" ht="25.5" customHeight="1">
      <c r="A48" s="5"/>
      <c r="B48" s="5" t="s">
        <v>58</v>
      </c>
      <c r="C48" s="5"/>
      <c r="D48" s="5"/>
      <c r="E48" s="5"/>
      <c r="F48" s="5"/>
      <c r="G48" s="5"/>
    </row>
    <row r="49" spans="1:7" s="1" customFormat="1" ht="25.5" customHeight="1">
      <c r="A49" s="5"/>
      <c r="B49" s="5" t="s">
        <v>59</v>
      </c>
      <c r="C49" s="5"/>
      <c r="D49" s="5"/>
      <c r="E49" s="5"/>
      <c r="F49" s="5"/>
      <c r="G49" s="5"/>
    </row>
    <row r="50" spans="1:7" s="1" customFormat="1" ht="25.5" customHeight="1">
      <c r="A50" s="5"/>
      <c r="B50" s="5" t="s">
        <v>27</v>
      </c>
      <c r="C50" s="5"/>
      <c r="D50" s="5"/>
      <c r="E50" s="5"/>
      <c r="F50" s="5"/>
      <c r="G50" s="5"/>
    </row>
    <row r="51" spans="1:7" s="1" customFormat="1" ht="25.5" customHeight="1">
      <c r="A51" s="5"/>
      <c r="B51" s="5" t="s">
        <v>9</v>
      </c>
      <c r="C51" s="5"/>
      <c r="D51" s="5"/>
      <c r="E51" s="5">
        <v>0</v>
      </c>
      <c r="F51" s="5" t="e">
        <f>E51/G9*100</f>
        <v>#DIV/0!</v>
      </c>
      <c r="G51" s="5"/>
    </row>
    <row r="52" spans="1:7" ht="25.5" customHeight="1">
      <c r="A52" s="15" t="s">
        <v>60</v>
      </c>
      <c r="B52" s="16"/>
      <c r="C52" s="16"/>
      <c r="D52" s="16"/>
      <c r="E52" s="16"/>
      <c r="F52" s="17" t="e">
        <f>0.2*F25+0.2*F31+0.2*F37+0.1*F41+0.3*F51</f>
        <v>#DIV/0!</v>
      </c>
      <c r="G52" s="18"/>
    </row>
    <row r="53" ht="25.5" customHeight="1"/>
    <row r="54" spans="1:6" ht="25.5" customHeight="1">
      <c r="A54" s="19" t="s">
        <v>61</v>
      </c>
      <c r="B54" s="19"/>
      <c r="C54" s="20" t="s">
        <v>62</v>
      </c>
      <c r="D54" s="20"/>
      <c r="E54" s="19" t="s">
        <v>63</v>
      </c>
      <c r="F54" s="19"/>
    </row>
  </sheetData>
  <sheetProtection/>
  <mergeCells count="26">
    <mergeCell ref="A2:G2"/>
    <mergeCell ref="A3:C3"/>
    <mergeCell ref="C4:D4"/>
    <mergeCell ref="F4:G4"/>
    <mergeCell ref="C5:D5"/>
    <mergeCell ref="F5:G5"/>
    <mergeCell ref="C6:D6"/>
    <mergeCell ref="F6:G6"/>
    <mergeCell ref="C7:D7"/>
    <mergeCell ref="F7:G7"/>
    <mergeCell ref="A52:E52"/>
    <mergeCell ref="A54:B54"/>
    <mergeCell ref="C54:D54"/>
    <mergeCell ref="E54:F54"/>
    <mergeCell ref="A11:A15"/>
    <mergeCell ref="A16:A25"/>
    <mergeCell ref="A26:A31"/>
    <mergeCell ref="A32:A37"/>
    <mergeCell ref="A38:A41"/>
    <mergeCell ref="A42:A51"/>
    <mergeCell ref="G11:G15"/>
    <mergeCell ref="G16:G25"/>
    <mergeCell ref="G26:G31"/>
    <mergeCell ref="G32:G37"/>
    <mergeCell ref="G38:G41"/>
    <mergeCell ref="G42:G51"/>
  </mergeCells>
  <printOptions/>
  <pageMargins left="0.7" right="0.7" top="0.75" bottom="0.5506944444444445" header="0.3" footer="0.275"/>
  <pageSetup horizontalDpi="200" verticalDpi="2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9" sqref="G9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9" sqref="G9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dcterms:created xsi:type="dcterms:W3CDTF">2006-09-13T11:21:00Z</dcterms:created>
  <dcterms:modified xsi:type="dcterms:W3CDTF">2023-08-21T03:16:57Z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3E18493BE5F74A5CB510F955F37F7CFB</vt:lpwstr>
  </property>
</Properties>
</file>